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defaultThemeVersion="166925"/>
  <mc:AlternateContent xmlns:mc="http://schemas.openxmlformats.org/markup-compatibility/2006">
    <mc:Choice Requires="x15">
      <x15ac:absPath xmlns:x15ac="http://schemas.microsoft.com/office/spreadsheetml/2010/11/ac" url="https://bcersadmin.sharepoint.com/sites/IT/Shared Documents/IT Projects/Pension Admin System/RFP Preparation/Final RDP Files/"/>
    </mc:Choice>
  </mc:AlternateContent>
  <xr:revisionPtr revIDLastSave="18" documentId="8_{E5301516-CE57-42F4-805D-6FD77C0BB5B1}" xr6:coauthVersionLast="47" xr6:coauthVersionMax="47" xr10:uidLastSave="{388BAFEB-F08B-40A0-910E-D96475C9664D}"/>
  <workbookProtection workbookAlgorithmName="SHA-512" workbookHashValue="yInRY1unax4Vr+WmxFpJ/8UcFt7RNg94qgqSY4cgzMGY6VI8OYWQbjqF9zfGOoGc/LaDDedUXawSPeuk5TSq5w==" workbookSaltValue="J+8ZbbcuByGqVXjWZPRXJg==" workbookSpinCount="100000" lockStructure="1"/>
  <bookViews>
    <workbookView xWindow="3120" yWindow="3120" windowWidth="21600" windowHeight="11295" tabRatio="804" activeTab="1" xr2:uid="{00000000-000D-0000-FFFF-FFFF00000000}"/>
  </bookViews>
  <sheets>
    <sheet name="Cost Summary" sheetId="1" r:id="rId1"/>
    <sheet name="1-Implementation Services" sheetId="2" r:id="rId2"/>
    <sheet name="2-Licenses and Support Fees" sheetId="3" r:id="rId3"/>
    <sheet name="3-Hosting Fees" sheetId="4" r:id="rId4"/>
    <sheet name="4-Milestone Schedule" sheetId="5" r:id="rId5"/>
    <sheet name="5-Hourly Rate Schedule"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5" l="1"/>
  <c r="C15" i="5"/>
  <c r="F13" i="5"/>
  <c r="F12" i="5"/>
  <c r="F11" i="5"/>
  <c r="F10" i="5"/>
  <c r="F9" i="5"/>
  <c r="G8" i="5"/>
  <c r="F8" i="5"/>
  <c r="F7" i="5"/>
  <c r="F6" i="5"/>
  <c r="F5" i="5"/>
  <c r="F4" i="5"/>
  <c r="F3" i="5"/>
  <c r="G4" i="5" s="1"/>
  <c r="K10" i="4"/>
  <c r="L6" i="1" s="1"/>
  <c r="J10" i="4"/>
  <c r="K6" i="1" s="1"/>
  <c r="I10" i="4"/>
  <c r="J6" i="1" s="1"/>
  <c r="H10" i="4"/>
  <c r="I6" i="1" s="1"/>
  <c r="G10" i="4"/>
  <c r="H6" i="1" s="1"/>
  <c r="M6" i="1" s="1"/>
  <c r="E10" i="4"/>
  <c r="F6" i="1" s="1"/>
  <c r="D10" i="4"/>
  <c r="E6" i="1" s="1"/>
  <c r="C10" i="4"/>
  <c r="D6" i="1" s="1"/>
  <c r="B10" i="4"/>
  <c r="C6" i="1" s="1"/>
  <c r="G6" i="1" s="1"/>
  <c r="N6" i="1" s="1"/>
  <c r="L9" i="4"/>
  <c r="F9" i="4"/>
  <c r="M9" i="4" s="1"/>
  <c r="L8" i="4"/>
  <c r="F8" i="4"/>
  <c r="M8" i="4" s="1"/>
  <c r="L7" i="4"/>
  <c r="F7" i="4"/>
  <c r="M7" i="4" s="1"/>
  <c r="L6" i="4"/>
  <c r="F6" i="4"/>
  <c r="M6" i="4" s="1"/>
  <c r="L5" i="4"/>
  <c r="F5" i="4"/>
  <c r="M5" i="4" s="1"/>
  <c r="L4" i="4"/>
  <c r="L10" i="4" s="1"/>
  <c r="F4" i="4"/>
  <c r="K8" i="3"/>
  <c r="L5" i="1" s="1"/>
  <c r="L7" i="1" s="1"/>
  <c r="J8" i="3"/>
  <c r="K5" i="1" s="1"/>
  <c r="K7" i="1" s="1"/>
  <c r="I8" i="3"/>
  <c r="J5" i="1" s="1"/>
  <c r="J7" i="1" s="1"/>
  <c r="H8" i="3"/>
  <c r="I5" i="1" s="1"/>
  <c r="I7" i="1" s="1"/>
  <c r="G8" i="3"/>
  <c r="H5" i="1" s="1"/>
  <c r="E8" i="3"/>
  <c r="F5" i="1" s="1"/>
  <c r="D8" i="3"/>
  <c r="E5" i="1" s="1"/>
  <c r="C8" i="3"/>
  <c r="D5" i="1" s="1"/>
  <c r="B8" i="3"/>
  <c r="C5" i="1" s="1"/>
  <c r="L7" i="3"/>
  <c r="F7" i="3"/>
  <c r="M7" i="3" s="1"/>
  <c r="L6" i="3"/>
  <c r="F6" i="3"/>
  <c r="M6" i="3" s="1"/>
  <c r="L5" i="3"/>
  <c r="F5" i="3"/>
  <c r="M5" i="3" s="1"/>
  <c r="L4" i="3"/>
  <c r="L8" i="3" s="1"/>
  <c r="F4" i="3"/>
  <c r="E10" i="2"/>
  <c r="F4" i="1" s="1"/>
  <c r="F7" i="1" s="1"/>
  <c r="D10" i="2"/>
  <c r="E4" i="1" s="1"/>
  <c r="E7" i="1" s="1"/>
  <c r="C10" i="2"/>
  <c r="D4" i="1" s="1"/>
  <c r="B10" i="2"/>
  <c r="C4" i="1" s="1"/>
  <c r="F9" i="2"/>
  <c r="F8" i="2"/>
  <c r="F7" i="2"/>
  <c r="F6" i="2"/>
  <c r="F5" i="2"/>
  <c r="F4" i="2"/>
  <c r="F10" i="2" s="1"/>
  <c r="D7" i="1" l="1"/>
  <c r="G5" i="1"/>
  <c r="G13" i="5"/>
  <c r="H13" i="5" s="1"/>
  <c r="G12" i="5"/>
  <c r="H12" i="5" s="1"/>
  <c r="G11" i="5"/>
  <c r="H11" i="5" s="1"/>
  <c r="G10" i="5"/>
  <c r="H10" i="5" s="1"/>
  <c r="H8" i="5"/>
  <c r="G9" i="5"/>
  <c r="H9" i="5" s="1"/>
  <c r="G7" i="5"/>
  <c r="H7" i="5" s="1"/>
  <c r="G6" i="5"/>
  <c r="H6" i="5" s="1"/>
  <c r="G5" i="5"/>
  <c r="H4" i="5"/>
  <c r="H3" i="5"/>
  <c r="F15" i="5"/>
  <c r="H14" i="5"/>
  <c r="F10" i="4"/>
  <c r="M4" i="4"/>
  <c r="M10" i="4" s="1"/>
  <c r="M5" i="1"/>
  <c r="H7" i="1"/>
  <c r="M4" i="3"/>
  <c r="M8" i="3" s="1"/>
  <c r="F8" i="3"/>
  <c r="G4" i="1"/>
  <c r="C7" i="1"/>
  <c r="N5" i="1" l="1"/>
  <c r="M7" i="1"/>
  <c r="N4" i="1"/>
  <c r="G7" i="1"/>
  <c r="G15" i="5"/>
  <c r="H5" i="5"/>
  <c r="H15" i="5" s="1"/>
  <c r="N7" i="1" l="1"/>
</calcChain>
</file>

<file path=xl/sharedStrings.xml><?xml version="1.0" encoding="utf-8"?>
<sst xmlns="http://schemas.openxmlformats.org/spreadsheetml/2006/main" count="138" uniqueCount="88">
  <si>
    <t>Project Element</t>
  </si>
  <si>
    <t>Project Implementation Costs</t>
  </si>
  <si>
    <t>Post Implementation, Maintenance and Support</t>
  </si>
  <si>
    <t>Year 1</t>
  </si>
  <si>
    <t>Year 2</t>
  </si>
  <si>
    <t>Year 3</t>
  </si>
  <si>
    <t>Year 4</t>
  </si>
  <si>
    <t>Total Implementation Cost</t>
  </si>
  <si>
    <t>Year 5</t>
  </si>
  <si>
    <t>Total Post Implementation Cost</t>
  </si>
  <si>
    <t>Total Project Cost</t>
  </si>
  <si>
    <t>1-Implementation Services</t>
  </si>
  <si>
    <t>2-Licenses and Support Fees</t>
  </si>
  <si>
    <t>3-Hosting Fees</t>
  </si>
  <si>
    <t>TOTAL</t>
  </si>
  <si>
    <t xml:space="preserve">Notes: </t>
  </si>
  <si>
    <t>1)</t>
  </si>
  <si>
    <t>This pricing sheet should only be used for hosted solutions.</t>
  </si>
  <si>
    <t>2)</t>
  </si>
  <si>
    <t>If hardware and software costs are associated with a hosted delivery, those costs should be included in the hosting fees and detailed in the 3-Hosting Fees tab of this workbook.  Additionally, if additional services are required for hosting, those should also be included in the hosting fees detailed in the Hosting Fees tab of this workbook.</t>
  </si>
  <si>
    <t>3)</t>
  </si>
  <si>
    <t>The last payment in the milestone schedule should be the final holdback payment.  This is automatically calculated.</t>
  </si>
  <si>
    <t>4)</t>
  </si>
  <si>
    <t>Holdback amounts correspond to the holdback and pricing rules found in this RFP.</t>
  </si>
  <si>
    <t>5)</t>
  </si>
  <si>
    <t>6)</t>
  </si>
  <si>
    <t>Please include details on the services and/or support hours included in your support fees (as applicable) in Section 9.3.</t>
  </si>
  <si>
    <t>Cost Element</t>
  </si>
  <si>
    <t>During Implementation Period</t>
  </si>
  <si>
    <t>Total</t>
  </si>
  <si>
    <t>PAS Implementation</t>
  </si>
  <si>
    <t>ECMS / Imaging Implementation Services</t>
  </si>
  <si>
    <t>[Services Fee 3]</t>
  </si>
  <si>
    <t>[Services Fee 4]</t>
  </si>
  <si>
    <t>[Services Fee 5]</t>
  </si>
  <si>
    <t>[Services Fee 6]</t>
  </si>
  <si>
    <t>Subtotal</t>
  </si>
  <si>
    <t>1) The offeror should replicate this table as necessary to include additional fees and/or line items.  If the offeror does not have line item details for services, it should be indicated as an exception in Section 9.2.</t>
  </si>
  <si>
    <t>2) Only fill in the years that are applicable for your implementation timeline. If additional years are needed, please contact BCERS RFP contact for a modified spreadsheet.</t>
  </si>
  <si>
    <t>Post-Implementation Period</t>
  </si>
  <si>
    <t>Total Cost</t>
  </si>
  <si>
    <t>PAS License Fees</t>
  </si>
  <si>
    <t>PAS Support &amp; Maintenance Fees</t>
  </si>
  <si>
    <t>Offeror Required 3rd Party License Fees</t>
  </si>
  <si>
    <t>Offeror Required 3rd Party Support Fees</t>
  </si>
  <si>
    <t>1) The offeror should replicate this table as necessary to include additional fees and/or line items.</t>
  </si>
  <si>
    <t>3) If applicable, include ongoing license and support fees for 3rd party software for the post-implementation years</t>
  </si>
  <si>
    <t>Hosting Fee 1</t>
  </si>
  <si>
    <t>Hosting Fee 2</t>
  </si>
  <si>
    <t>Hosting Fee 3</t>
  </si>
  <si>
    <t>Hosting Fee 4</t>
  </si>
  <si>
    <t>Hosting Fee 5</t>
  </si>
  <si>
    <t>Hosting Fee 6</t>
  </si>
  <si>
    <t>1) The offeror should replicate this table as necessary to include additional fees and/or line items.  If the offeror does not have line item details for hosting, it should be indicated as an exception in Section 9.2.</t>
  </si>
  <si>
    <t>3) If there is only one main Hosting Fee element, please leave the other rows blank</t>
  </si>
  <si>
    <t>Milestone #</t>
  </si>
  <si>
    <t>Title</t>
  </si>
  <si>
    <t>% of Implementation Fees</t>
  </si>
  <si>
    <t>Payment Target Date</t>
  </si>
  <si>
    <t>Milestone Amount</t>
  </si>
  <si>
    <t>Holdback**</t>
  </si>
  <si>
    <t>Partial holdback release from preceeding milestone**</t>
  </si>
  <si>
    <t>Milestone net payment</t>
  </si>
  <si>
    <t>Final Warranty Holdback Payment</t>
  </si>
  <si>
    <t xml:space="preserve">Notes:  
</t>
  </si>
  <si>
    <t xml:space="preserve">3) Offerors should replicate this table as necessary to include milestones.  </t>
  </si>
  <si>
    <t>Implementation Period</t>
  </si>
  <si>
    <t>Post-Implementation</t>
  </si>
  <si>
    <t>Position 1</t>
  </si>
  <si>
    <t>Position 2</t>
  </si>
  <si>
    <t>Position 3</t>
  </si>
  <si>
    <t>Position 4</t>
  </si>
  <si>
    <t>Position 5</t>
  </si>
  <si>
    <t>Position 6</t>
  </si>
  <si>
    <t>Position 7</t>
  </si>
  <si>
    <t>Position 8</t>
  </si>
  <si>
    <t>Position 9</t>
  </si>
  <si>
    <t>2) The rate schedule should include hourly rates for all positions (not a blended rate).</t>
  </si>
  <si>
    <t>3) The offeror should replicate this table as necessary to account for all relevant / billable positions.</t>
  </si>
  <si>
    <t>4) Specify all relevant/billable position / role names and hourly rates</t>
  </si>
  <si>
    <t>5) The offeror shall adhere to any increase in maintenance and support fees after the initial contract period.</t>
  </si>
  <si>
    <t>Only fill in the years that are applicable for your implementation timeline. If additional years are needed, please contact BCERS's RFP contact for a modified spreadsheet.</t>
  </si>
  <si>
    <t>3) Please list additional service elements under the optional [Services Fee 1,  .. x] rows and specify the service fee name. otherwise please leave these rows blank</t>
  </si>
  <si>
    <t>2) Only fill in the years that are applicable for your implementation timeline. If additional years are needed, please contact BCERS's RFP contact for a modified spreadsheet.</t>
  </si>
  <si>
    <t xml:space="preserve">1) The offeror should input their proposed payment milestone schedule based on their methodology.  BCERS requires that offeror's payment schedule be proportional to the amount of functionality delivered and that the amount of functionality being deliverd be proportional to the overall timeline. For example, BCERS would assume a 4-year schedule would expect that no more than 25% of the overall budget be spent in a given year.   </t>
  </si>
  <si>
    <t>2) Offerors may choose a different number of milestone payments based on their implementation plan and methodology.</t>
  </si>
  <si>
    <t>** Column F "Holdback" will apply a 10% holdback on all the payment milestones.  After offeror's successful completion of each milestone, 5% of the preceeding milestone holdback may be released to the offeror (see column G). All remaining holdback may be released during the last "Final Warranty Holdback Payment" milestone. This amount is automatically calculated.</t>
  </si>
  <si>
    <t>1) The offeror shall provide a rate schedule to BCERS for possible change orders during the implementation period and additional support during the post-implementation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</si>
</sst>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0" x14ac:knownFonts="1">
    <font>
      <sz val="11"/>
      <color theme="1"/>
      <name val="Calibri"/>
      <family val="2"/>
      <scheme val="minor"/>
    </font>
    <font>
      <sz val="11"/>
      <color theme="1"/>
      <name val="Calibri"/>
      <family val="2"/>
      <scheme val="minor"/>
    </font>
    <font>
      <sz val="10.5"/>
      <color rgb="FF1F1F1F"/>
      <name val="Gill Sans Nova Light"/>
    </font>
    <font>
      <b/>
      <sz val="10.5"/>
      <color rgb="FF1F1F1F"/>
      <name val="Gill Sans Nova Light"/>
    </font>
    <font>
      <sz val="11"/>
      <color rgb="FF1F1F1F"/>
      <name val="Gill Sans Nova Light"/>
    </font>
    <font>
      <sz val="10.5"/>
      <color rgb="FF1F1F1F"/>
      <name val="Gill Sans Nova Light"/>
      <family val="2"/>
    </font>
    <font>
      <b/>
      <sz val="11"/>
      <name val="Gill Sans Nova Light"/>
    </font>
    <font>
      <sz val="11"/>
      <name val="Calibri"/>
      <family val="2"/>
      <scheme val="minor"/>
    </font>
    <font>
      <sz val="11"/>
      <name val="Gill Sans Nova Light"/>
    </font>
    <font>
      <b/>
      <sz val="11"/>
      <name val="Gill Sans Nova Light"/>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lightUp">
        <bgColor theme="0" tint="-0.249977111117893"/>
      </patternFill>
    </fill>
    <fill>
      <patternFill patternType="solid">
        <fgColor rgb="FFF0F0F0"/>
        <bgColor indexed="64"/>
      </patternFill>
    </fill>
    <fill>
      <patternFill patternType="solid">
        <fgColor theme="2" tint="-9.9978637043366805E-2"/>
        <bgColor indexed="64"/>
      </patternFill>
    </fill>
  </fills>
  <borders count="8">
    <border>
      <left/>
      <right/>
      <top/>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right style="medium">
        <color theme="0" tint="-0.24994659260841701"/>
      </right>
      <top style="medium">
        <color theme="0" tint="-0.24994659260841701"/>
      </top>
      <bottom/>
      <diagonal/>
    </border>
    <border>
      <left style="medium">
        <color theme="0" tint="-0.24994659260841701"/>
      </left>
      <right/>
      <top/>
      <bottom style="medium">
        <color theme="0" tint="-0.24994659260841701"/>
      </bottom>
      <diagonal/>
    </border>
    <border>
      <left/>
      <right style="medium">
        <color theme="0" tint="-0.24994659260841701"/>
      </right>
      <top/>
      <bottom style="medium">
        <color theme="0" tint="-0.24994659260841701"/>
      </bottom>
      <diagonal/>
    </border>
    <border>
      <left style="medium">
        <color theme="0" tint="-0.24994659260841701"/>
      </left>
      <right style="medium">
        <color theme="0" tint="-0.24994659260841701"/>
      </right>
      <top/>
      <bottom style="medium">
        <color theme="0" tint="-0.24994659260841701"/>
      </bottom>
      <diagonal/>
    </border>
    <border>
      <left/>
      <right/>
      <top style="medium">
        <color theme="0" tint="-0.24994659260841701"/>
      </top>
      <bottom style="medium">
        <color theme="0" tint="-0.24994659260841701"/>
      </bottom>
      <diagonal/>
    </border>
    <border>
      <left/>
      <right style="medium">
        <color theme="0" tint="-0.24994659260841701"/>
      </right>
      <top style="medium">
        <color theme="0" tint="-0.24994659260841701"/>
      </top>
      <bottom style="medium">
        <color theme="0" tint="-0.24994659260841701"/>
      </bottom>
      <diagonal/>
    </border>
  </borders>
  <cellStyleXfs count="2">
    <xf numFmtId="0" fontId="0" fillId="0" borderId="0"/>
    <xf numFmtId="44" fontId="1" fillId="0" borderId="0"/>
  </cellStyleXfs>
  <cellXfs count="77">
    <xf numFmtId="0" fontId="0" fillId="0" borderId="0" xfId="0"/>
    <xf numFmtId="0" fontId="2" fillId="0" borderId="0" xfId="0" applyFont="1"/>
    <xf numFmtId="44" fontId="2" fillId="0" borderId="1" xfId="1" applyFont="1" applyBorder="1" applyAlignment="1">
      <alignment horizontal="left" vertical="top"/>
    </xf>
    <xf numFmtId="44" fontId="3" fillId="3" borderId="1" xfId="0" applyNumberFormat="1" applyFont="1" applyFill="1" applyBorder="1" applyAlignment="1">
      <alignment horizontal="left" vertical="top"/>
    </xf>
    <xf numFmtId="44" fontId="2" fillId="4" borderId="1" xfId="0" applyNumberFormat="1" applyFont="1" applyFill="1" applyBorder="1" applyAlignment="1">
      <alignment horizontal="left" vertical="top"/>
    </xf>
    <xf numFmtId="44" fontId="3" fillId="0" borderId="1" xfId="0" applyNumberFormat="1" applyFont="1" applyBorder="1" applyAlignment="1">
      <alignment horizontal="left" vertical="top"/>
    </xf>
    <xf numFmtId="0" fontId="2" fillId="0" borderId="1" xfId="0" applyFont="1" applyBorder="1" applyAlignment="1">
      <alignment vertical="center" wrapText="1"/>
    </xf>
    <xf numFmtId="44" fontId="2" fillId="0" borderId="1" xfId="0" applyNumberFormat="1" applyFont="1" applyBorder="1" applyAlignment="1">
      <alignment horizontal="left" vertical="top"/>
    </xf>
    <xf numFmtId="0" fontId="3" fillId="0" borderId="0" xfId="0" applyFont="1"/>
    <xf numFmtId="164" fontId="2" fillId="0" borderId="0" xfId="0" applyNumberFormat="1" applyFont="1"/>
    <xf numFmtId="0" fontId="2" fillId="0" borderId="0" xfId="0" applyFont="1" applyAlignment="1">
      <alignment vertical="top" wrapText="1"/>
    </xf>
    <xf numFmtId="44" fontId="2" fillId="0" borderId="1" xfId="0" applyNumberFormat="1" applyFont="1" applyBorder="1" applyAlignment="1" applyProtection="1">
      <alignment horizontal="right" vertical="center"/>
      <protection locked="0"/>
    </xf>
    <xf numFmtId="44" fontId="3" fillId="0" borderId="1" xfId="0" applyNumberFormat="1" applyFont="1" applyBorder="1" applyAlignment="1">
      <alignment horizontal="right" vertical="center"/>
    </xf>
    <xf numFmtId="0" fontId="3" fillId="0" borderId="1" xfId="0" applyFont="1" applyBorder="1" applyAlignment="1">
      <alignment vertical="center"/>
    </xf>
    <xf numFmtId="44" fontId="2" fillId="0" borderId="1" xfId="0" applyNumberFormat="1" applyFont="1" applyBorder="1" applyAlignment="1">
      <alignment horizontal="right" vertical="center"/>
    </xf>
    <xf numFmtId="0" fontId="2" fillId="0" borderId="0" xfId="0" applyFont="1" applyAlignment="1">
      <alignment vertical="center"/>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9" fontId="2" fillId="0" borderId="1" xfId="0" applyNumberFormat="1" applyFont="1" applyBorder="1" applyAlignment="1" applyProtection="1">
      <alignment horizontal="center" vertical="center" wrapText="1"/>
      <protection locked="0"/>
    </xf>
    <xf numFmtId="14" fontId="2" fillId="0" borderId="1" xfId="0" applyNumberFormat="1" applyFont="1" applyBorder="1" applyAlignment="1" applyProtection="1">
      <alignment horizontal="center" vertical="center" wrapText="1"/>
      <protection locked="0"/>
    </xf>
    <xf numFmtId="44" fontId="2" fillId="3" borderId="1" xfId="1" applyFont="1" applyFill="1" applyBorder="1" applyProtection="1">
      <protection locked="0"/>
    </xf>
    <xf numFmtId="44" fontId="2" fillId="3" borderId="1" xfId="0" applyNumberFormat="1" applyFont="1" applyFill="1" applyBorder="1"/>
    <xf numFmtId="0" fontId="2" fillId="0" borderId="1" xfId="0" applyFont="1" applyBorder="1" applyAlignment="1" applyProtection="1">
      <alignment wrapText="1"/>
      <protection locked="0"/>
    </xf>
    <xf numFmtId="9" fontId="3" fillId="0" borderId="1" xfId="0" applyNumberFormat="1" applyFont="1" applyBorder="1" applyAlignment="1" applyProtection="1">
      <alignment horizontal="center" vertical="center" wrapText="1"/>
      <protection locked="0"/>
    </xf>
    <xf numFmtId="0" fontId="2"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3" fillId="0" borderId="1" xfId="0" applyFont="1" applyBorder="1" applyAlignment="1">
      <alignment horizontal="left"/>
    </xf>
    <xf numFmtId="9" fontId="3" fillId="0" borderId="1" xfId="0" applyNumberFormat="1" applyFont="1" applyBorder="1" applyAlignment="1">
      <alignment horizontal="center"/>
    </xf>
    <xf numFmtId="44" fontId="3" fillId="0" borderId="1" xfId="0" applyNumberFormat="1" applyFont="1" applyBorder="1"/>
    <xf numFmtId="0" fontId="2" fillId="0" borderId="0" xfId="0" applyFont="1" applyAlignment="1">
      <alignment horizontal="center"/>
    </xf>
    <xf numFmtId="0" fontId="2" fillId="0" borderId="1" xfId="0" applyFont="1" applyBorder="1" applyAlignment="1" applyProtection="1">
      <alignment vertical="center" wrapText="1"/>
      <protection locked="0"/>
    </xf>
    <xf numFmtId="0" fontId="4" fillId="0" borderId="0" xfId="0" applyFont="1"/>
    <xf numFmtId="0" fontId="2" fillId="5" borderId="0" xfId="0" applyFont="1" applyFill="1" applyAlignment="1">
      <alignment horizontal="left" vertical="top" wrapText="1"/>
    </xf>
    <xf numFmtId="0" fontId="2" fillId="5" borderId="0" xfId="0" applyFont="1" applyFill="1" applyAlignment="1">
      <alignment vertical="top" wrapText="1"/>
    </xf>
    <xf numFmtId="0" fontId="6" fillId="6" borderId="1" xfId="0" applyFont="1" applyFill="1" applyBorder="1" applyAlignment="1">
      <alignment horizontal="center" vertical="center"/>
    </xf>
    <xf numFmtId="0" fontId="8" fillId="6" borderId="1" xfId="0" applyFont="1" applyFill="1" applyBorder="1"/>
    <xf numFmtId="0" fontId="6" fillId="6"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5" fillId="5" borderId="0" xfId="0" applyFont="1" applyFill="1" applyAlignment="1">
      <alignment vertical="top" wrapText="1"/>
    </xf>
    <xf numFmtId="0" fontId="2" fillId="0" borderId="0" xfId="0" applyFont="1"/>
    <xf numFmtId="0" fontId="2" fillId="5" borderId="0" xfId="0" applyFont="1" applyFill="1" applyAlignment="1">
      <alignment horizontal="left" vertical="top" wrapText="1"/>
    </xf>
    <xf numFmtId="0" fontId="2" fillId="0" borderId="0" xfId="0" applyFont="1" applyAlignment="1">
      <alignment vertical="top" wrapText="1"/>
    </xf>
    <xf numFmtId="0" fontId="6" fillId="6" borderId="1" xfId="0" applyFont="1" applyFill="1" applyBorder="1" applyAlignment="1">
      <alignment horizontal="center" vertical="center"/>
    </xf>
    <xf numFmtId="0" fontId="7" fillId="6" borderId="6" xfId="0" applyFont="1" applyFill="1" applyBorder="1"/>
    <xf numFmtId="0" fontId="7" fillId="6" borderId="7" xfId="0" applyFont="1" applyFill="1" applyBorder="1"/>
    <xf numFmtId="0" fontId="2" fillId="0" borderId="1" xfId="0" applyFont="1" applyBorder="1" applyAlignment="1">
      <alignment vertical="center" wrapText="1"/>
    </xf>
    <xf numFmtId="0" fontId="0" fillId="0" borderId="7" xfId="0" applyBorder="1"/>
    <xf numFmtId="0" fontId="2" fillId="0" borderId="1" xfId="0" applyFont="1" applyBorder="1" applyAlignment="1">
      <alignment vertical="center"/>
    </xf>
    <xf numFmtId="0" fontId="3" fillId="5" borderId="0" xfId="0" applyFont="1" applyFill="1" applyAlignment="1">
      <alignment horizontal="left" vertical="top" wrapText="1"/>
    </xf>
    <xf numFmtId="0" fontId="2" fillId="5" borderId="0" xfId="0" applyFont="1" applyFill="1" applyAlignment="1">
      <alignment vertical="top" wrapText="1"/>
    </xf>
    <xf numFmtId="0" fontId="7" fillId="6" borderId="2" xfId="0" applyFont="1" applyFill="1" applyBorder="1"/>
    <xf numFmtId="0" fontId="7" fillId="6" borderId="3" xfId="0" applyFont="1" applyFill="1" applyBorder="1"/>
    <xf numFmtId="0" fontId="7" fillId="6" borderId="4" xfId="0" applyFont="1" applyFill="1" applyBorder="1"/>
    <xf numFmtId="0" fontId="3" fillId="0" borderId="1" xfId="0" applyFont="1" applyBorder="1" applyAlignment="1">
      <alignment vertical="center" wrapText="1"/>
    </xf>
    <xf numFmtId="0" fontId="2" fillId="5" borderId="0" xfId="0" applyFont="1" applyFill="1" applyAlignment="1">
      <alignment wrapText="1"/>
    </xf>
    <xf numFmtId="0" fontId="5" fillId="5" borderId="0" xfId="0" applyFont="1" applyFill="1" applyAlignment="1">
      <alignment wrapText="1"/>
    </xf>
    <xf numFmtId="0" fontId="6" fillId="6" borderId="1" xfId="0" applyFont="1" applyFill="1" applyBorder="1" applyAlignment="1">
      <alignment horizontal="center" vertical="center" wrapText="1"/>
    </xf>
    <xf numFmtId="0" fontId="2" fillId="2" borderId="0" xfId="0" applyFont="1" applyFill="1" applyAlignment="1">
      <alignment horizontal="center" vertical="center"/>
    </xf>
    <xf numFmtId="0" fontId="6" fillId="6" borderId="1" xfId="0" applyFont="1" applyFill="1" applyBorder="1" applyAlignment="1">
      <alignment vertical="center"/>
    </xf>
    <xf numFmtId="0" fontId="7" fillId="6" borderId="5" xfId="0" applyFont="1" applyFill="1" applyBorder="1"/>
    <xf numFmtId="0" fontId="2" fillId="5" borderId="0" xfId="0" applyFont="1" applyFill="1"/>
    <xf numFmtId="0" fontId="2" fillId="5" borderId="0" xfId="0" applyFont="1" applyFill="1" applyAlignment="1">
      <alignment vertical="center"/>
    </xf>
    <xf numFmtId="0" fontId="2" fillId="0" borderId="0" xfId="0" applyFont="1" applyAlignment="1">
      <alignment vertical="center"/>
    </xf>
    <xf numFmtId="0" fontId="3" fillId="0" borderId="0" xfId="0" applyFont="1"/>
    <xf numFmtId="0" fontId="5" fillId="5" borderId="0" xfId="0" applyFont="1" applyFill="1" applyAlignment="1">
      <alignment horizontal="left" vertical="center" wrapText="1"/>
    </xf>
    <xf numFmtId="0" fontId="2" fillId="0" borderId="0" xfId="0" applyFont="1" applyAlignment="1">
      <alignment wrapText="1"/>
    </xf>
    <xf numFmtId="0" fontId="2" fillId="0" borderId="0" xfId="0" applyFont="1" applyAlignment="1">
      <alignment horizontal="center" wrapText="1"/>
    </xf>
    <xf numFmtId="0" fontId="2" fillId="5" borderId="0" xfId="0" applyFont="1" applyFill="1" applyAlignment="1">
      <alignment horizontal="left" vertical="center" wrapText="1"/>
    </xf>
    <xf numFmtId="0" fontId="2" fillId="0" borderId="0" xfId="0" applyFont="1" applyAlignment="1">
      <alignment horizontal="center"/>
    </xf>
    <xf numFmtId="0" fontId="3" fillId="0" borderId="1" xfId="0" applyFont="1" applyBorder="1" applyAlignment="1">
      <alignment horizontal="left"/>
    </xf>
    <xf numFmtId="0" fontId="3" fillId="0" borderId="0" xfId="0" applyFont="1" applyAlignment="1">
      <alignment horizontal="center"/>
    </xf>
    <xf numFmtId="0" fontId="2" fillId="5" borderId="0" xfId="0" applyFont="1" applyFill="1" applyAlignment="1">
      <alignment vertical="center" wrapText="1"/>
    </xf>
    <xf numFmtId="0" fontId="4" fillId="0" borderId="0" xfId="0" applyFont="1"/>
    <xf numFmtId="0" fontId="2" fillId="5" borderId="0" xfId="0" applyFont="1" applyFill="1" applyAlignment="1">
      <alignment horizontal="left" wrapText="1"/>
    </xf>
    <xf numFmtId="0" fontId="6" fillId="6" borderId="5" xfId="0" applyFont="1" applyFill="1" applyBorder="1" applyAlignment="1">
      <alignment horizontal="center" vertical="center"/>
    </xf>
    <xf numFmtId="0" fontId="6" fillId="6" borderId="5" xfId="0" applyFont="1" applyFill="1" applyBorder="1" applyAlignment="1">
      <alignment horizontal="left"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A62A2E"/>
  </sheetPr>
  <dimension ref="A1:N29"/>
  <sheetViews>
    <sheetView topLeftCell="D1" zoomScale="120" zoomScaleNormal="120" workbookViewId="0">
      <selection activeCell="B15" sqref="B15:N15"/>
    </sheetView>
  </sheetViews>
  <sheetFormatPr defaultColWidth="8.85546875" defaultRowHeight="14.25" x14ac:dyDescent="0.25"/>
  <cols>
    <col min="1" max="1" width="3.42578125" style="1" customWidth="1"/>
    <col min="2" max="2" width="44.140625" style="1" customWidth="1"/>
    <col min="3" max="6" width="16.140625" style="1" customWidth="1"/>
    <col min="7" max="7" width="22" style="1" customWidth="1"/>
    <col min="8" max="12" width="16.140625" style="1" customWidth="1"/>
    <col min="13" max="13" width="23" style="1" customWidth="1"/>
    <col min="14" max="14" width="25.7109375" style="1" customWidth="1"/>
    <col min="15" max="15" width="8.85546875" style="1" customWidth="1"/>
    <col min="16" max="16384" width="8.85546875" style="1"/>
  </cols>
  <sheetData>
    <row r="1" spans="1:14" ht="17.100000000000001" customHeight="1" thickBot="1" x14ac:dyDescent="0.3"/>
    <row r="2" spans="1:14" ht="21.95" customHeight="1" thickBot="1" x14ac:dyDescent="0.3">
      <c r="A2" s="43" t="s">
        <v>0</v>
      </c>
      <c r="B2" s="51"/>
      <c r="C2" s="43" t="s">
        <v>1</v>
      </c>
      <c r="D2" s="44"/>
      <c r="E2" s="44"/>
      <c r="F2" s="44"/>
      <c r="G2" s="45"/>
      <c r="H2" s="43" t="s">
        <v>2</v>
      </c>
      <c r="I2" s="44"/>
      <c r="J2" s="44"/>
      <c r="K2" s="44"/>
      <c r="L2" s="44"/>
      <c r="M2" s="45"/>
      <c r="N2" s="36"/>
    </row>
    <row r="3" spans="1:14" ht="30.75" customHeight="1" thickBot="1" x14ac:dyDescent="0.3">
      <c r="A3" s="52"/>
      <c r="B3" s="53"/>
      <c r="C3" s="37" t="s">
        <v>3</v>
      </c>
      <c r="D3" s="37" t="s">
        <v>4</v>
      </c>
      <c r="E3" s="37" t="s">
        <v>5</v>
      </c>
      <c r="F3" s="37" t="s">
        <v>6</v>
      </c>
      <c r="G3" s="37" t="s">
        <v>7</v>
      </c>
      <c r="H3" s="37" t="s">
        <v>3</v>
      </c>
      <c r="I3" s="37" t="s">
        <v>4</v>
      </c>
      <c r="J3" s="37" t="s">
        <v>5</v>
      </c>
      <c r="K3" s="37" t="s">
        <v>6</v>
      </c>
      <c r="L3" s="37" t="s">
        <v>8</v>
      </c>
      <c r="M3" s="37" t="s">
        <v>9</v>
      </c>
      <c r="N3" s="37" t="s">
        <v>10</v>
      </c>
    </row>
    <row r="4" spans="1:14" ht="17.100000000000001" customHeight="1" thickBot="1" x14ac:dyDescent="0.3">
      <c r="A4" s="48" t="s">
        <v>11</v>
      </c>
      <c r="B4" s="47"/>
      <c r="C4" s="2">
        <f>'1-Implementation Services'!B10</f>
        <v>0</v>
      </c>
      <c r="D4" s="2">
        <f>'1-Implementation Services'!C10</f>
        <v>0</v>
      </c>
      <c r="E4" s="2">
        <f>'1-Implementation Services'!D10</f>
        <v>0</v>
      </c>
      <c r="F4" s="2">
        <f>'1-Implementation Services'!E10</f>
        <v>0</v>
      </c>
      <c r="G4" s="3">
        <f>SUM(C4:F4)</f>
        <v>0</v>
      </c>
      <c r="H4" s="4"/>
      <c r="I4" s="4"/>
      <c r="J4" s="4"/>
      <c r="K4" s="4"/>
      <c r="L4" s="4"/>
      <c r="M4" s="4"/>
      <c r="N4" s="5">
        <f>G4+M4</f>
        <v>0</v>
      </c>
    </row>
    <row r="5" spans="1:14" ht="17.100000000000001" customHeight="1" thickBot="1" x14ac:dyDescent="0.3">
      <c r="A5" s="46" t="s">
        <v>12</v>
      </c>
      <c r="B5" s="47"/>
      <c r="C5" s="7">
        <f>'2-Licenses and Support Fees'!B8</f>
        <v>0</v>
      </c>
      <c r="D5" s="7">
        <f>'2-Licenses and Support Fees'!C8</f>
        <v>0</v>
      </c>
      <c r="E5" s="7">
        <f>'2-Licenses and Support Fees'!D8</f>
        <v>0</v>
      </c>
      <c r="F5" s="7">
        <f>'2-Licenses and Support Fees'!E8</f>
        <v>0</v>
      </c>
      <c r="G5" s="3">
        <f>SUM(C5:F5)</f>
        <v>0</v>
      </c>
      <c r="H5" s="7">
        <f>'2-Licenses and Support Fees'!G8</f>
        <v>0</v>
      </c>
      <c r="I5" s="7">
        <f>'2-Licenses and Support Fees'!H8</f>
        <v>0</v>
      </c>
      <c r="J5" s="7">
        <f>'2-Licenses and Support Fees'!I8</f>
        <v>0</v>
      </c>
      <c r="K5" s="7">
        <f>'2-Licenses and Support Fees'!J8</f>
        <v>0</v>
      </c>
      <c r="L5" s="7">
        <f>'2-Licenses and Support Fees'!K8</f>
        <v>0</v>
      </c>
      <c r="M5" s="5">
        <f>SUM(H5:L5)</f>
        <v>0</v>
      </c>
      <c r="N5" s="5">
        <f>G5+M5</f>
        <v>0</v>
      </c>
    </row>
    <row r="6" spans="1:14" ht="17.100000000000001" customHeight="1" thickBot="1" x14ac:dyDescent="0.3">
      <c r="A6" s="46" t="s">
        <v>13</v>
      </c>
      <c r="B6" s="47"/>
      <c r="C6" s="7">
        <f>'3-Hosting Fees'!B10</f>
        <v>0</v>
      </c>
      <c r="D6" s="7">
        <f>'3-Hosting Fees'!C10</f>
        <v>0</v>
      </c>
      <c r="E6" s="7">
        <f>'3-Hosting Fees'!D10</f>
        <v>0</v>
      </c>
      <c r="F6" s="7">
        <f>'3-Hosting Fees'!E10</f>
        <v>0</v>
      </c>
      <c r="G6" s="3">
        <f>SUM(C6:F6)</f>
        <v>0</v>
      </c>
      <c r="H6" s="7">
        <f>'3-Hosting Fees'!G10</f>
        <v>0</v>
      </c>
      <c r="I6" s="7">
        <f>'3-Hosting Fees'!H10</f>
        <v>0</v>
      </c>
      <c r="J6" s="7">
        <f>'3-Hosting Fees'!I10</f>
        <v>0</v>
      </c>
      <c r="K6" s="7">
        <f>'3-Hosting Fees'!J10</f>
        <v>0</v>
      </c>
      <c r="L6" s="7">
        <f>'3-Hosting Fees'!K10</f>
        <v>0</v>
      </c>
      <c r="M6" s="5">
        <f>SUM(H6:L6)</f>
        <v>0</v>
      </c>
      <c r="N6" s="5">
        <f>G6+M6</f>
        <v>0</v>
      </c>
    </row>
    <row r="7" spans="1:14" s="8" customFormat="1" ht="17.100000000000001" customHeight="1" thickBot="1" x14ac:dyDescent="0.3">
      <c r="A7" s="54" t="s">
        <v>14</v>
      </c>
      <c r="B7" s="47"/>
      <c r="C7" s="5">
        <f t="shared" ref="C7:M7" si="0">SUM(C4:C6)</f>
        <v>0</v>
      </c>
      <c r="D7" s="5">
        <f t="shared" si="0"/>
        <v>0</v>
      </c>
      <c r="E7" s="5">
        <f t="shared" si="0"/>
        <v>0</v>
      </c>
      <c r="F7" s="5">
        <f t="shared" si="0"/>
        <v>0</v>
      </c>
      <c r="G7" s="5">
        <f t="shared" si="0"/>
        <v>0</v>
      </c>
      <c r="H7" s="5">
        <f t="shared" si="0"/>
        <v>0</v>
      </c>
      <c r="I7" s="5">
        <f t="shared" si="0"/>
        <v>0</v>
      </c>
      <c r="J7" s="5">
        <f t="shared" si="0"/>
        <v>0</v>
      </c>
      <c r="K7" s="5">
        <f t="shared" si="0"/>
        <v>0</v>
      </c>
      <c r="L7" s="5">
        <f t="shared" si="0"/>
        <v>0</v>
      </c>
      <c r="M7" s="5">
        <f t="shared" si="0"/>
        <v>0</v>
      </c>
      <c r="N7" s="5">
        <f>G7+M7</f>
        <v>0</v>
      </c>
    </row>
    <row r="8" spans="1:14" ht="15.95" customHeight="1" x14ac:dyDescent="0.25">
      <c r="C8" s="9"/>
    </row>
    <row r="9" spans="1:14" ht="13.35" customHeight="1" x14ac:dyDescent="0.25">
      <c r="A9" s="49" t="s">
        <v>15</v>
      </c>
      <c r="B9" s="40"/>
      <c r="C9" s="40"/>
      <c r="D9" s="40"/>
      <c r="E9" s="40"/>
      <c r="F9" s="40"/>
      <c r="G9" s="40"/>
      <c r="H9" s="40"/>
      <c r="I9" s="40"/>
      <c r="J9" s="40"/>
      <c r="K9" s="40"/>
      <c r="L9" s="40"/>
      <c r="M9" s="40"/>
      <c r="N9" s="40"/>
    </row>
    <row r="10" spans="1:14" ht="17.100000000000001" customHeight="1" x14ac:dyDescent="0.25">
      <c r="A10" s="33" t="s">
        <v>16</v>
      </c>
      <c r="B10" s="41" t="s">
        <v>17</v>
      </c>
      <c r="C10" s="40"/>
      <c r="D10" s="40"/>
      <c r="E10" s="40"/>
      <c r="F10" s="40"/>
      <c r="G10" s="40"/>
      <c r="H10" s="40"/>
      <c r="I10" s="40"/>
      <c r="J10" s="40"/>
      <c r="K10" s="40"/>
      <c r="L10" s="40"/>
      <c r="M10" s="40"/>
      <c r="N10" s="40"/>
    </row>
    <row r="11" spans="1:14" s="10" customFormat="1" ht="27.95" customHeight="1" x14ac:dyDescent="0.25">
      <c r="A11" s="34" t="s">
        <v>18</v>
      </c>
      <c r="B11" s="41" t="s">
        <v>19</v>
      </c>
      <c r="C11" s="42"/>
      <c r="D11" s="42"/>
      <c r="E11" s="42"/>
      <c r="F11" s="42"/>
      <c r="G11" s="42"/>
      <c r="H11" s="42"/>
      <c r="I11" s="42"/>
      <c r="J11" s="42"/>
      <c r="K11" s="42"/>
      <c r="L11" s="42"/>
      <c r="M11" s="42"/>
      <c r="N11" s="42"/>
    </row>
    <row r="12" spans="1:14" s="10" customFormat="1" ht="17.100000000000001" customHeight="1" x14ac:dyDescent="0.25">
      <c r="A12" s="34" t="s">
        <v>20</v>
      </c>
      <c r="B12" s="50" t="s">
        <v>21</v>
      </c>
      <c r="C12" s="42"/>
      <c r="D12" s="42"/>
      <c r="E12" s="42"/>
      <c r="F12" s="42"/>
      <c r="G12" s="42"/>
      <c r="H12" s="42"/>
      <c r="I12" s="42"/>
      <c r="J12" s="42"/>
      <c r="K12" s="42"/>
      <c r="L12" s="42"/>
      <c r="M12" s="42"/>
      <c r="N12" s="42"/>
    </row>
    <row r="13" spans="1:14" s="10" customFormat="1" ht="17.100000000000001" customHeight="1" x14ac:dyDescent="0.25">
      <c r="A13" s="34" t="s">
        <v>22</v>
      </c>
      <c r="B13" s="50" t="s">
        <v>23</v>
      </c>
      <c r="C13" s="42"/>
      <c r="D13" s="42"/>
      <c r="E13" s="42"/>
      <c r="F13" s="42"/>
      <c r="G13" s="42"/>
      <c r="H13" s="42"/>
      <c r="I13" s="42"/>
      <c r="J13" s="42"/>
      <c r="K13" s="42"/>
      <c r="L13" s="42"/>
      <c r="M13" s="42"/>
      <c r="N13" s="42"/>
    </row>
    <row r="14" spans="1:14" s="10" customFormat="1" ht="17.100000000000001" customHeight="1" x14ac:dyDescent="0.25">
      <c r="A14" s="34" t="s">
        <v>24</v>
      </c>
      <c r="B14" s="50" t="s">
        <v>81</v>
      </c>
      <c r="C14" s="42"/>
      <c r="D14" s="42"/>
      <c r="E14" s="42"/>
      <c r="F14" s="42"/>
      <c r="G14" s="42"/>
      <c r="H14" s="42"/>
      <c r="I14" s="42"/>
      <c r="J14" s="42"/>
      <c r="K14" s="42"/>
      <c r="L14" s="42"/>
      <c r="M14" s="42"/>
      <c r="N14" s="42"/>
    </row>
    <row r="15" spans="1:14" x14ac:dyDescent="0.25">
      <c r="A15" s="34" t="s">
        <v>25</v>
      </c>
      <c r="B15" s="39" t="s">
        <v>26</v>
      </c>
      <c r="C15" s="40"/>
      <c r="D15" s="40"/>
      <c r="E15" s="40"/>
      <c r="F15" s="40"/>
      <c r="G15" s="40"/>
      <c r="H15" s="40"/>
      <c r="I15" s="40"/>
      <c r="J15" s="40"/>
      <c r="K15" s="40"/>
      <c r="L15" s="40"/>
      <c r="M15" s="40"/>
      <c r="N15" s="40"/>
    </row>
    <row r="29" spans="3:3" ht="15" customHeight="1" x14ac:dyDescent="0.25">
      <c r="C29" s="32"/>
    </row>
  </sheetData>
  <sheetProtection algorithmName="SHA-512" hashValue="r4UlfN5TFcQudV8VloYe6uEVA19+RV0i0OBLEu99SanRmYZ+EkZudjnhMLbGZhbJBGtAupA1HjxGKCqNWBJ4FQ==" saltValue="4Fufei1dmIRSOM8+0ULQLw==" spinCount="100000" sheet="1" objects="1" scenarios="1" selectLockedCells="1" selectUnlockedCells="1"/>
  <mergeCells count="14">
    <mergeCell ref="B15:N15"/>
    <mergeCell ref="B11:N11"/>
    <mergeCell ref="H2:M2"/>
    <mergeCell ref="A6:B6"/>
    <mergeCell ref="B10:N10"/>
    <mergeCell ref="A4:B4"/>
    <mergeCell ref="A9:N9"/>
    <mergeCell ref="B14:N14"/>
    <mergeCell ref="A2:B3"/>
    <mergeCell ref="A7:B7"/>
    <mergeCell ref="C2:G2"/>
    <mergeCell ref="A5:B5"/>
    <mergeCell ref="B12:N12"/>
    <mergeCell ref="B13:N13"/>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2" tint="-9.9978637043366805E-2"/>
  </sheetPr>
  <dimension ref="A1:F15"/>
  <sheetViews>
    <sheetView tabSelected="1" zoomScale="120" zoomScaleNormal="120" workbookViewId="0">
      <selection activeCell="B4" sqref="B4"/>
    </sheetView>
  </sheetViews>
  <sheetFormatPr defaultColWidth="8.7109375" defaultRowHeight="14.25" x14ac:dyDescent="0.25"/>
  <cols>
    <col min="1" max="1" width="21.28515625" style="1" customWidth="1"/>
    <col min="2" max="5" width="16.140625" style="1" customWidth="1"/>
    <col min="6" max="6" width="23" style="1" customWidth="1"/>
    <col min="7" max="7" width="8.7109375" style="1" customWidth="1"/>
    <col min="8" max="16384" width="8.7109375" style="1"/>
  </cols>
  <sheetData>
    <row r="1" spans="1:6" ht="17.100000000000001" customHeight="1" thickBot="1" x14ac:dyDescent="0.3">
      <c r="A1" s="58"/>
      <c r="B1" s="40"/>
      <c r="C1" s="40"/>
      <c r="D1" s="40"/>
      <c r="E1" s="40"/>
      <c r="F1" s="40"/>
    </row>
    <row r="2" spans="1:6" ht="25.35" customHeight="1" thickBot="1" x14ac:dyDescent="0.3">
      <c r="A2" s="59" t="s">
        <v>27</v>
      </c>
      <c r="B2" s="57" t="s">
        <v>28</v>
      </c>
      <c r="C2" s="44"/>
      <c r="D2" s="44"/>
      <c r="E2" s="44"/>
      <c r="F2" s="45"/>
    </row>
    <row r="3" spans="1:6" ht="21.95" customHeight="1" thickBot="1" x14ac:dyDescent="0.3">
      <c r="A3" s="60"/>
      <c r="B3" s="37" t="s">
        <v>3</v>
      </c>
      <c r="C3" s="37" t="s">
        <v>4</v>
      </c>
      <c r="D3" s="37" t="s">
        <v>5</v>
      </c>
      <c r="E3" s="37" t="s">
        <v>6</v>
      </c>
      <c r="F3" s="35" t="s">
        <v>29</v>
      </c>
    </row>
    <row r="4" spans="1:6" ht="18" customHeight="1" thickBot="1" x14ac:dyDescent="0.3">
      <c r="A4" s="6" t="s">
        <v>30</v>
      </c>
      <c r="B4" s="11"/>
      <c r="C4" s="11"/>
      <c r="D4" s="11"/>
      <c r="E4" s="11"/>
      <c r="F4" s="12">
        <f t="shared" ref="F4:F9" si="0">SUM(B4:E4)</f>
        <v>0</v>
      </c>
    </row>
    <row r="5" spans="1:6" ht="35.1" customHeight="1" thickBot="1" x14ac:dyDescent="0.3">
      <c r="A5" s="6" t="s">
        <v>31</v>
      </c>
      <c r="B5" s="11"/>
      <c r="C5" s="11"/>
      <c r="D5" s="11"/>
      <c r="E5" s="11"/>
      <c r="F5" s="12">
        <f t="shared" si="0"/>
        <v>0</v>
      </c>
    </row>
    <row r="6" spans="1:6" ht="18" customHeight="1" thickBot="1" x14ac:dyDescent="0.3">
      <c r="A6" s="6" t="s">
        <v>32</v>
      </c>
      <c r="B6" s="11"/>
      <c r="C6" s="11"/>
      <c r="D6" s="11"/>
      <c r="E6" s="11"/>
      <c r="F6" s="12">
        <f t="shared" si="0"/>
        <v>0</v>
      </c>
    </row>
    <row r="7" spans="1:6" ht="18" customHeight="1" thickBot="1" x14ac:dyDescent="0.3">
      <c r="A7" s="6" t="s">
        <v>33</v>
      </c>
      <c r="B7" s="11"/>
      <c r="C7" s="11"/>
      <c r="D7" s="11"/>
      <c r="E7" s="11"/>
      <c r="F7" s="12">
        <f t="shared" si="0"/>
        <v>0</v>
      </c>
    </row>
    <row r="8" spans="1:6" ht="18" customHeight="1" thickBot="1" x14ac:dyDescent="0.3">
      <c r="A8" s="6" t="s">
        <v>34</v>
      </c>
      <c r="B8" s="11"/>
      <c r="C8" s="11"/>
      <c r="D8" s="11"/>
      <c r="E8" s="11"/>
      <c r="F8" s="12">
        <f t="shared" si="0"/>
        <v>0</v>
      </c>
    </row>
    <row r="9" spans="1:6" ht="18" customHeight="1" thickBot="1" x14ac:dyDescent="0.3">
      <c r="A9" s="6" t="s">
        <v>35</v>
      </c>
      <c r="B9" s="11"/>
      <c r="C9" s="11"/>
      <c r="D9" s="11"/>
      <c r="E9" s="11"/>
      <c r="F9" s="12">
        <f t="shared" si="0"/>
        <v>0</v>
      </c>
    </row>
    <row r="10" spans="1:6" s="8" customFormat="1" ht="30" customHeight="1" thickBot="1" x14ac:dyDescent="0.3">
      <c r="A10" s="13" t="s">
        <v>36</v>
      </c>
      <c r="B10" s="12">
        <f>SUM(B4:B9)</f>
        <v>0</v>
      </c>
      <c r="C10" s="12">
        <f>SUM(C4:C9)</f>
        <v>0</v>
      </c>
      <c r="D10" s="12">
        <f>SUM(D4:D9)</f>
        <v>0</v>
      </c>
      <c r="E10" s="12">
        <f>SUM(E4:E9)</f>
        <v>0</v>
      </c>
      <c r="F10" s="12">
        <f>SUM(F4:F9)</f>
        <v>0</v>
      </c>
    </row>
    <row r="12" spans="1:6" ht="17.100000000000001" customHeight="1" x14ac:dyDescent="0.25">
      <c r="A12" s="49" t="s">
        <v>15</v>
      </c>
      <c r="B12" s="40"/>
      <c r="C12" s="40"/>
      <c r="D12" s="40"/>
      <c r="E12" s="40"/>
      <c r="F12" s="40"/>
    </row>
    <row r="13" spans="1:6" ht="41.1" customHeight="1" x14ac:dyDescent="0.25">
      <c r="A13" s="56" t="s">
        <v>37</v>
      </c>
      <c r="B13" s="40"/>
      <c r="C13" s="40"/>
      <c r="D13" s="40"/>
      <c r="E13" s="40"/>
      <c r="F13" s="40"/>
    </row>
    <row r="14" spans="1:6" ht="30.95" customHeight="1" x14ac:dyDescent="0.25">
      <c r="A14" s="50" t="s">
        <v>38</v>
      </c>
      <c r="B14" s="40"/>
      <c r="C14" s="40"/>
      <c r="D14" s="40"/>
      <c r="E14" s="40"/>
      <c r="F14" s="40"/>
    </row>
    <row r="15" spans="1:6" ht="32.1" customHeight="1" x14ac:dyDescent="0.25">
      <c r="A15" s="55" t="s">
        <v>82</v>
      </c>
      <c r="B15" s="40"/>
      <c r="C15" s="40"/>
      <c r="D15" s="40"/>
      <c r="E15" s="40"/>
      <c r="F15" s="40"/>
    </row>
  </sheetData>
  <sheetProtection algorithmName="SHA-512" hashValue="9BztWqyIVicXoVuR/llZl5SBaA8t6jHVFfMQQ2fXwS7fxLzEZMr5RGM2bW4bz+lxsAwcIanvSUM88Eeu9wBtpg==" saltValue="GOMlrYNGlOzyseeolVBDFg==" spinCount="100000" sheet="1" objects="1" scenarios="1" selectLockedCells="1"/>
  <mergeCells count="7">
    <mergeCell ref="A15:F15"/>
    <mergeCell ref="A13:F13"/>
    <mergeCell ref="A14:F14"/>
    <mergeCell ref="B2:F2"/>
    <mergeCell ref="A1:F1"/>
    <mergeCell ref="A2:A3"/>
    <mergeCell ref="A12:F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tint="-9.9978637043366805E-2"/>
  </sheetPr>
  <dimension ref="A1:M13"/>
  <sheetViews>
    <sheetView topLeftCell="B1" zoomScale="120" zoomScaleNormal="120" workbookViewId="0">
      <selection activeCell="B4" sqref="B4"/>
    </sheetView>
  </sheetViews>
  <sheetFormatPr defaultColWidth="8.7109375" defaultRowHeight="14.25" x14ac:dyDescent="0.25"/>
  <cols>
    <col min="1" max="1" width="27.7109375" style="1" customWidth="1"/>
    <col min="2" max="5" width="16.140625" style="1" customWidth="1"/>
    <col min="6" max="6" width="23.140625" style="1" customWidth="1"/>
    <col min="7" max="11" width="16.140625" style="1" customWidth="1"/>
    <col min="12" max="13" width="23.140625" style="1" customWidth="1"/>
    <col min="14" max="14" width="8.7109375" style="1" customWidth="1"/>
    <col min="15" max="16384" width="8.7109375" style="1"/>
  </cols>
  <sheetData>
    <row r="1" spans="1:13" ht="17.100000000000001" customHeight="1" thickBot="1" x14ac:dyDescent="0.3">
      <c r="A1" s="58"/>
      <c r="B1" s="40"/>
      <c r="C1" s="40"/>
      <c r="D1" s="40"/>
      <c r="E1" s="40"/>
      <c r="F1" s="40"/>
      <c r="G1" s="40"/>
      <c r="H1" s="40"/>
      <c r="I1" s="40"/>
      <c r="J1" s="40"/>
      <c r="K1" s="40"/>
      <c r="L1" s="40"/>
      <c r="M1" s="40"/>
    </row>
    <row r="2" spans="1:13" ht="25.35" customHeight="1" thickBot="1" x14ac:dyDescent="0.3">
      <c r="A2" s="59" t="s">
        <v>27</v>
      </c>
      <c r="B2" s="57" t="s">
        <v>28</v>
      </c>
      <c r="C2" s="44"/>
      <c r="D2" s="44"/>
      <c r="E2" s="44"/>
      <c r="F2" s="45"/>
      <c r="G2" s="57" t="s">
        <v>39</v>
      </c>
      <c r="H2" s="44"/>
      <c r="I2" s="44"/>
      <c r="J2" s="44"/>
      <c r="K2" s="44"/>
      <c r="L2" s="45"/>
      <c r="M2" s="57" t="s">
        <v>40</v>
      </c>
    </row>
    <row r="3" spans="1:13" ht="15.75" customHeight="1" thickBot="1" x14ac:dyDescent="0.3">
      <c r="A3" s="60"/>
      <c r="B3" s="37" t="s">
        <v>3</v>
      </c>
      <c r="C3" s="37" t="s">
        <v>4</v>
      </c>
      <c r="D3" s="37" t="s">
        <v>5</v>
      </c>
      <c r="E3" s="37" t="s">
        <v>6</v>
      </c>
      <c r="F3" s="35" t="s">
        <v>29</v>
      </c>
      <c r="G3" s="37" t="s">
        <v>3</v>
      </c>
      <c r="H3" s="37" t="s">
        <v>4</v>
      </c>
      <c r="I3" s="37" t="s">
        <v>5</v>
      </c>
      <c r="J3" s="37" t="s">
        <v>6</v>
      </c>
      <c r="K3" s="37" t="s">
        <v>8</v>
      </c>
      <c r="L3" s="35" t="s">
        <v>29</v>
      </c>
      <c r="M3" s="60"/>
    </row>
    <row r="4" spans="1:13" ht="24.95" customHeight="1" thickBot="1" x14ac:dyDescent="0.3">
      <c r="A4" s="6" t="s">
        <v>41</v>
      </c>
      <c r="B4" s="11"/>
      <c r="C4" s="11"/>
      <c r="D4" s="11"/>
      <c r="E4" s="11"/>
      <c r="F4" s="12">
        <f>SUM(B4:E4)</f>
        <v>0</v>
      </c>
      <c r="G4" s="11"/>
      <c r="H4" s="11"/>
      <c r="I4" s="11"/>
      <c r="J4" s="11"/>
      <c r="K4" s="11"/>
      <c r="L4" s="14">
        <f>SUM(G4:K4)</f>
        <v>0</v>
      </c>
      <c r="M4" s="12">
        <f>F4+L4</f>
        <v>0</v>
      </c>
    </row>
    <row r="5" spans="1:13" ht="18" customHeight="1" thickBot="1" x14ac:dyDescent="0.3">
      <c r="A5" s="6" t="s">
        <v>42</v>
      </c>
      <c r="B5" s="11"/>
      <c r="C5" s="11"/>
      <c r="D5" s="11"/>
      <c r="E5" s="11"/>
      <c r="F5" s="12">
        <f>SUM(B5:E5)</f>
        <v>0</v>
      </c>
      <c r="G5" s="11"/>
      <c r="H5" s="11"/>
      <c r="I5" s="11"/>
      <c r="J5" s="11"/>
      <c r="K5" s="11"/>
      <c r="L5" s="14">
        <f>SUM(G5:K5)</f>
        <v>0</v>
      </c>
      <c r="M5" s="12">
        <f>F5+L5</f>
        <v>0</v>
      </c>
    </row>
    <row r="6" spans="1:13" ht="35.1" customHeight="1" thickBot="1" x14ac:dyDescent="0.3">
      <c r="A6" s="6" t="s">
        <v>43</v>
      </c>
      <c r="B6" s="11"/>
      <c r="C6" s="11"/>
      <c r="D6" s="11"/>
      <c r="E6" s="11"/>
      <c r="F6" s="12">
        <f>SUM(B6:E6)</f>
        <v>0</v>
      </c>
      <c r="G6" s="11"/>
      <c r="H6" s="11"/>
      <c r="I6" s="11"/>
      <c r="J6" s="11"/>
      <c r="K6" s="11"/>
      <c r="L6" s="14">
        <f>SUM(G6:K6)</f>
        <v>0</v>
      </c>
      <c r="M6" s="12">
        <f>F6+L6</f>
        <v>0</v>
      </c>
    </row>
    <row r="7" spans="1:13" ht="35.1" customHeight="1" thickBot="1" x14ac:dyDescent="0.3">
      <c r="A7" s="6" t="s">
        <v>44</v>
      </c>
      <c r="B7" s="11"/>
      <c r="C7" s="11"/>
      <c r="D7" s="11"/>
      <c r="E7" s="11"/>
      <c r="F7" s="12">
        <f>SUM(B7:E7)</f>
        <v>0</v>
      </c>
      <c r="G7" s="11"/>
      <c r="H7" s="11"/>
      <c r="I7" s="11"/>
      <c r="J7" s="11"/>
      <c r="K7" s="11"/>
      <c r="L7" s="14">
        <f>SUM(G7:K7)</f>
        <v>0</v>
      </c>
      <c r="M7" s="12">
        <f>F7+L7</f>
        <v>0</v>
      </c>
    </row>
    <row r="8" spans="1:13" s="8" customFormat="1" ht="21.95" customHeight="1" thickBot="1" x14ac:dyDescent="0.3">
      <c r="A8" s="13" t="s">
        <v>36</v>
      </c>
      <c r="B8" s="12">
        <f t="shared" ref="B8:M8" si="0">SUM(B4:B7)</f>
        <v>0</v>
      </c>
      <c r="C8" s="12">
        <f t="shared" si="0"/>
        <v>0</v>
      </c>
      <c r="D8" s="12">
        <f t="shared" si="0"/>
        <v>0</v>
      </c>
      <c r="E8" s="12">
        <f t="shared" si="0"/>
        <v>0</v>
      </c>
      <c r="F8" s="12">
        <f t="shared" si="0"/>
        <v>0</v>
      </c>
      <c r="G8" s="12">
        <f t="shared" si="0"/>
        <v>0</v>
      </c>
      <c r="H8" s="12">
        <f t="shared" si="0"/>
        <v>0</v>
      </c>
      <c r="I8" s="12">
        <f t="shared" si="0"/>
        <v>0</v>
      </c>
      <c r="J8" s="12">
        <f t="shared" si="0"/>
        <v>0</v>
      </c>
      <c r="K8" s="12">
        <f t="shared" si="0"/>
        <v>0</v>
      </c>
      <c r="L8" s="12">
        <f t="shared" si="0"/>
        <v>0</v>
      </c>
      <c r="M8" s="12">
        <f t="shared" si="0"/>
        <v>0</v>
      </c>
    </row>
    <row r="10" spans="1:13" ht="18.2" customHeight="1" x14ac:dyDescent="0.25">
      <c r="A10" s="41" t="s">
        <v>15</v>
      </c>
      <c r="B10" s="40"/>
      <c r="C10" s="40"/>
      <c r="D10" s="40"/>
      <c r="E10" s="40"/>
      <c r="F10" s="40"/>
      <c r="G10" s="40"/>
      <c r="H10" s="40"/>
      <c r="I10" s="40"/>
      <c r="J10" s="40"/>
      <c r="K10" s="40"/>
      <c r="L10" s="40"/>
      <c r="M10" s="40"/>
    </row>
    <row r="11" spans="1:13" s="15" customFormat="1" ht="17.100000000000001" customHeight="1" x14ac:dyDescent="0.25">
      <c r="A11" s="62" t="s">
        <v>45</v>
      </c>
      <c r="B11" s="63"/>
      <c r="C11" s="63"/>
      <c r="D11" s="63"/>
      <c r="E11" s="63"/>
      <c r="F11" s="63"/>
      <c r="G11" s="63"/>
      <c r="H11" s="63"/>
      <c r="I11" s="63"/>
      <c r="J11" s="63"/>
      <c r="K11" s="63"/>
      <c r="L11" s="63"/>
      <c r="M11" s="63"/>
    </row>
    <row r="12" spans="1:13" ht="15.95" customHeight="1" x14ac:dyDescent="0.25">
      <c r="A12" s="50" t="s">
        <v>83</v>
      </c>
      <c r="B12" s="40"/>
      <c r="C12" s="40"/>
      <c r="D12" s="40"/>
      <c r="E12" s="40"/>
      <c r="F12" s="40"/>
      <c r="G12" s="40"/>
      <c r="H12" s="40"/>
      <c r="I12" s="40"/>
      <c r="J12" s="40"/>
      <c r="K12" s="40"/>
      <c r="L12" s="40"/>
      <c r="M12" s="40"/>
    </row>
    <row r="13" spans="1:13" ht="15.95" customHeight="1" x14ac:dyDescent="0.25">
      <c r="A13" s="61" t="s">
        <v>46</v>
      </c>
      <c r="B13" s="40"/>
      <c r="C13" s="40"/>
      <c r="D13" s="40"/>
      <c r="E13" s="40"/>
      <c r="F13" s="40"/>
      <c r="G13" s="40"/>
      <c r="H13" s="40"/>
      <c r="I13" s="40"/>
      <c r="J13" s="40"/>
      <c r="K13" s="40"/>
      <c r="L13" s="40"/>
      <c r="M13" s="40"/>
    </row>
  </sheetData>
  <sheetProtection algorithmName="SHA-512" hashValue="2y+se75STohlLCF6ZzUHOiQApSDSPwbXWzgk2LICl3oIGPqeV2BIvJBUCuT/Y5zLP5E8XSk88F2hPeB8wDsM8g==" saltValue="LAZ/YaGiQQm6LKJq4hkyiA==" spinCount="100000" sheet="1" objects="1" scenarios="1" selectLockedCells="1"/>
  <mergeCells count="9">
    <mergeCell ref="A13:M13"/>
    <mergeCell ref="G2:L2"/>
    <mergeCell ref="A1:M1"/>
    <mergeCell ref="B2:F2"/>
    <mergeCell ref="A12:M12"/>
    <mergeCell ref="M2:M3"/>
    <mergeCell ref="A2:A3"/>
    <mergeCell ref="A11:M11"/>
    <mergeCell ref="A10:M1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2" tint="-9.9978637043366805E-2"/>
  </sheetPr>
  <dimension ref="A1:M15"/>
  <sheetViews>
    <sheetView topLeftCell="B1" zoomScale="120" zoomScaleNormal="120" workbookViewId="0">
      <selection activeCell="B4" sqref="B4"/>
    </sheetView>
  </sheetViews>
  <sheetFormatPr defaultColWidth="8.7109375" defaultRowHeight="14.25" x14ac:dyDescent="0.25"/>
  <cols>
    <col min="1" max="1" width="16.42578125" style="1" customWidth="1"/>
    <col min="2" max="5" width="16.28515625" style="1" customWidth="1"/>
    <col min="6" max="6" width="23.140625" style="1" customWidth="1"/>
    <col min="7" max="11" width="16.28515625" style="1" customWidth="1"/>
    <col min="12" max="12" width="23.140625" style="1" customWidth="1"/>
    <col min="13" max="13" width="23.140625" style="8" customWidth="1"/>
    <col min="14" max="14" width="8.7109375" style="1" customWidth="1"/>
    <col min="15" max="16384" width="8.7109375" style="1"/>
  </cols>
  <sheetData>
    <row r="1" spans="1:13" ht="17.100000000000001" customHeight="1" thickBot="1" x14ac:dyDescent="0.3">
      <c r="A1" s="58"/>
      <c r="B1" s="40"/>
      <c r="C1" s="40"/>
      <c r="D1" s="40"/>
      <c r="E1" s="40"/>
      <c r="F1" s="40"/>
      <c r="G1" s="40"/>
      <c r="H1" s="40"/>
      <c r="I1" s="40"/>
      <c r="J1" s="40"/>
      <c r="K1" s="40"/>
      <c r="L1" s="40"/>
      <c r="M1" s="64"/>
    </row>
    <row r="2" spans="1:13" ht="25.35" customHeight="1" thickBot="1" x14ac:dyDescent="0.3">
      <c r="A2" s="59" t="s">
        <v>27</v>
      </c>
      <c r="B2" s="57" t="s">
        <v>28</v>
      </c>
      <c r="C2" s="44"/>
      <c r="D2" s="44"/>
      <c r="E2" s="44"/>
      <c r="F2" s="45"/>
      <c r="G2" s="57" t="s">
        <v>39</v>
      </c>
      <c r="H2" s="44"/>
      <c r="I2" s="44"/>
      <c r="J2" s="44"/>
      <c r="K2" s="44"/>
      <c r="L2" s="45"/>
      <c r="M2" s="57" t="s">
        <v>40</v>
      </c>
    </row>
    <row r="3" spans="1:13" ht="21.95" customHeight="1" thickBot="1" x14ac:dyDescent="0.3">
      <c r="A3" s="60"/>
      <c r="B3" s="37" t="s">
        <v>3</v>
      </c>
      <c r="C3" s="37" t="s">
        <v>4</v>
      </c>
      <c r="D3" s="37" t="s">
        <v>5</v>
      </c>
      <c r="E3" s="37" t="s">
        <v>6</v>
      </c>
      <c r="F3" s="35" t="s">
        <v>29</v>
      </c>
      <c r="G3" s="37" t="s">
        <v>3</v>
      </c>
      <c r="H3" s="37" t="s">
        <v>4</v>
      </c>
      <c r="I3" s="37" t="s">
        <v>5</v>
      </c>
      <c r="J3" s="37" t="s">
        <v>6</v>
      </c>
      <c r="K3" s="37" t="s">
        <v>8</v>
      </c>
      <c r="L3" s="35" t="s">
        <v>29</v>
      </c>
      <c r="M3" s="60"/>
    </row>
    <row r="4" spans="1:13" ht="18" customHeight="1" thickBot="1" x14ac:dyDescent="0.3">
      <c r="A4" s="6" t="s">
        <v>47</v>
      </c>
      <c r="B4" s="11"/>
      <c r="C4" s="11"/>
      <c r="D4" s="11"/>
      <c r="E4" s="11"/>
      <c r="F4" s="12">
        <f t="shared" ref="F4:F9" si="0">SUM(B4:E4)</f>
        <v>0</v>
      </c>
      <c r="G4" s="11"/>
      <c r="H4" s="11"/>
      <c r="I4" s="11"/>
      <c r="J4" s="11"/>
      <c r="K4" s="11"/>
      <c r="L4" s="14">
        <f t="shared" ref="L4:L9" si="1">SUM(G4:K4)</f>
        <v>0</v>
      </c>
      <c r="M4" s="12">
        <f t="shared" ref="M4:M9" si="2">F4+L4</f>
        <v>0</v>
      </c>
    </row>
    <row r="5" spans="1:13" ht="18" customHeight="1" thickBot="1" x14ac:dyDescent="0.3">
      <c r="A5" s="6" t="s">
        <v>48</v>
      </c>
      <c r="B5" s="11"/>
      <c r="C5" s="11"/>
      <c r="D5" s="11"/>
      <c r="E5" s="11"/>
      <c r="F5" s="12">
        <f t="shared" si="0"/>
        <v>0</v>
      </c>
      <c r="G5" s="11"/>
      <c r="H5" s="11"/>
      <c r="I5" s="11"/>
      <c r="J5" s="11"/>
      <c r="K5" s="11"/>
      <c r="L5" s="14">
        <f t="shared" si="1"/>
        <v>0</v>
      </c>
      <c r="M5" s="12">
        <f t="shared" si="2"/>
        <v>0</v>
      </c>
    </row>
    <row r="6" spans="1:13" ht="18" customHeight="1" thickBot="1" x14ac:dyDescent="0.3">
      <c r="A6" s="6" t="s">
        <v>49</v>
      </c>
      <c r="B6" s="11"/>
      <c r="C6" s="11"/>
      <c r="D6" s="11"/>
      <c r="E6" s="11"/>
      <c r="F6" s="12">
        <f t="shared" si="0"/>
        <v>0</v>
      </c>
      <c r="G6" s="11"/>
      <c r="H6" s="11"/>
      <c r="I6" s="11"/>
      <c r="J6" s="11"/>
      <c r="K6" s="11"/>
      <c r="L6" s="14">
        <f t="shared" si="1"/>
        <v>0</v>
      </c>
      <c r="M6" s="12">
        <f t="shared" si="2"/>
        <v>0</v>
      </c>
    </row>
    <row r="7" spans="1:13" ht="18" customHeight="1" thickBot="1" x14ac:dyDescent="0.3">
      <c r="A7" s="6" t="s">
        <v>50</v>
      </c>
      <c r="B7" s="11"/>
      <c r="C7" s="11"/>
      <c r="D7" s="11"/>
      <c r="E7" s="11"/>
      <c r="F7" s="12">
        <f t="shared" si="0"/>
        <v>0</v>
      </c>
      <c r="G7" s="11"/>
      <c r="H7" s="11"/>
      <c r="I7" s="11"/>
      <c r="J7" s="11"/>
      <c r="K7" s="11"/>
      <c r="L7" s="14">
        <f t="shared" si="1"/>
        <v>0</v>
      </c>
      <c r="M7" s="12">
        <f t="shared" si="2"/>
        <v>0</v>
      </c>
    </row>
    <row r="8" spans="1:13" ht="18" customHeight="1" thickBot="1" x14ac:dyDescent="0.3">
      <c r="A8" s="6" t="s">
        <v>51</v>
      </c>
      <c r="B8" s="11"/>
      <c r="C8" s="11"/>
      <c r="D8" s="11"/>
      <c r="E8" s="11"/>
      <c r="F8" s="12">
        <f t="shared" si="0"/>
        <v>0</v>
      </c>
      <c r="G8" s="11"/>
      <c r="H8" s="11"/>
      <c r="I8" s="11"/>
      <c r="J8" s="11"/>
      <c r="K8" s="11"/>
      <c r="L8" s="14">
        <f t="shared" si="1"/>
        <v>0</v>
      </c>
      <c r="M8" s="12">
        <f t="shared" si="2"/>
        <v>0</v>
      </c>
    </row>
    <row r="9" spans="1:13" ht="18" customHeight="1" thickBot="1" x14ac:dyDescent="0.3">
      <c r="A9" s="6" t="s">
        <v>52</v>
      </c>
      <c r="B9" s="11"/>
      <c r="C9" s="11"/>
      <c r="D9" s="11"/>
      <c r="E9" s="11"/>
      <c r="F9" s="12">
        <f t="shared" si="0"/>
        <v>0</v>
      </c>
      <c r="G9" s="11"/>
      <c r="H9" s="11"/>
      <c r="I9" s="11"/>
      <c r="J9" s="11"/>
      <c r="K9" s="11"/>
      <c r="L9" s="14">
        <f t="shared" si="1"/>
        <v>0</v>
      </c>
      <c r="M9" s="12">
        <f t="shared" si="2"/>
        <v>0</v>
      </c>
    </row>
    <row r="10" spans="1:13" s="8" customFormat="1" ht="30" customHeight="1" thickBot="1" x14ac:dyDescent="0.3">
      <c r="A10" s="13" t="s">
        <v>36</v>
      </c>
      <c r="B10" s="12">
        <f t="shared" ref="B10:M10" si="3">SUM(B4:B9)</f>
        <v>0</v>
      </c>
      <c r="C10" s="12">
        <f t="shared" si="3"/>
        <v>0</v>
      </c>
      <c r="D10" s="12">
        <f t="shared" si="3"/>
        <v>0</v>
      </c>
      <c r="E10" s="12">
        <f t="shared" si="3"/>
        <v>0</v>
      </c>
      <c r="F10" s="12">
        <f t="shared" si="3"/>
        <v>0</v>
      </c>
      <c r="G10" s="12">
        <f t="shared" si="3"/>
        <v>0</v>
      </c>
      <c r="H10" s="12">
        <f t="shared" si="3"/>
        <v>0</v>
      </c>
      <c r="I10" s="12">
        <f t="shared" si="3"/>
        <v>0</v>
      </c>
      <c r="J10" s="12">
        <f t="shared" si="3"/>
        <v>0</v>
      </c>
      <c r="K10" s="12">
        <f t="shared" si="3"/>
        <v>0</v>
      </c>
      <c r="L10" s="12">
        <f t="shared" si="3"/>
        <v>0</v>
      </c>
      <c r="M10" s="12">
        <f t="shared" si="3"/>
        <v>0</v>
      </c>
    </row>
    <row r="12" spans="1:13" ht="17.100000000000001" customHeight="1" x14ac:dyDescent="0.25">
      <c r="A12" s="49" t="s">
        <v>15</v>
      </c>
      <c r="B12" s="40"/>
      <c r="C12" s="40"/>
      <c r="D12" s="40"/>
      <c r="E12" s="40"/>
      <c r="F12" s="40"/>
      <c r="G12" s="40"/>
      <c r="H12" s="40"/>
      <c r="I12" s="40"/>
      <c r="J12" s="40"/>
      <c r="K12" s="40"/>
      <c r="L12" s="40"/>
      <c r="M12" s="64"/>
    </row>
    <row r="13" spans="1:13" ht="30" customHeight="1" x14ac:dyDescent="0.25">
      <c r="A13" s="56" t="s">
        <v>53</v>
      </c>
      <c r="B13" s="40"/>
      <c r="C13" s="40"/>
      <c r="D13" s="40"/>
      <c r="E13" s="40"/>
      <c r="F13" s="40"/>
      <c r="G13" s="40"/>
      <c r="H13" s="40"/>
      <c r="I13" s="40"/>
      <c r="J13" s="40"/>
      <c r="K13" s="40"/>
      <c r="L13" s="40"/>
      <c r="M13" s="64"/>
    </row>
    <row r="14" spans="1:13" ht="15.95" customHeight="1" x14ac:dyDescent="0.25">
      <c r="A14" s="50" t="s">
        <v>83</v>
      </c>
      <c r="B14" s="40"/>
      <c r="C14" s="40"/>
      <c r="D14" s="40"/>
      <c r="E14" s="40"/>
      <c r="F14" s="40"/>
      <c r="G14" s="40"/>
      <c r="H14" s="40"/>
      <c r="I14" s="40"/>
      <c r="J14" s="40"/>
      <c r="K14" s="40"/>
      <c r="L14" s="40"/>
      <c r="M14" s="64"/>
    </row>
    <row r="15" spans="1:13" ht="15.95" customHeight="1" x14ac:dyDescent="0.25">
      <c r="A15" s="61" t="s">
        <v>54</v>
      </c>
      <c r="B15" s="40"/>
      <c r="C15" s="40"/>
      <c r="D15" s="40"/>
      <c r="E15" s="40"/>
      <c r="F15" s="40"/>
      <c r="G15" s="40"/>
      <c r="H15" s="40"/>
      <c r="I15" s="40"/>
      <c r="J15" s="40"/>
      <c r="K15" s="40"/>
      <c r="L15" s="40"/>
      <c r="M15" s="64"/>
    </row>
  </sheetData>
  <sheetProtection algorithmName="SHA-512" hashValue="1tdUv87loo/OequH+hCSrK7IXoce2H/COLCgivYIqECc3zQFomWQ7oTkzWJLYlJ6bBxwc2A78Rr5hyL0n45FjA==" saltValue="G9mqUQi5p/8pyBakY4GdAA==" spinCount="100000" sheet="1" objects="1" scenarios="1" selectLockedCells="1"/>
  <mergeCells count="9">
    <mergeCell ref="A15:M15"/>
    <mergeCell ref="A13:M13"/>
    <mergeCell ref="A14:M14"/>
    <mergeCell ref="G2:L2"/>
    <mergeCell ref="A1:M1"/>
    <mergeCell ref="B2:F2"/>
    <mergeCell ref="A12:M12"/>
    <mergeCell ref="M2:M3"/>
    <mergeCell ref="A2:A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0" tint="-0.34998626667073579"/>
  </sheetPr>
  <dimension ref="A1:H21"/>
  <sheetViews>
    <sheetView zoomScale="120" zoomScaleNormal="120" workbookViewId="0">
      <selection activeCell="E3" sqref="E3"/>
    </sheetView>
  </sheetViews>
  <sheetFormatPr defaultColWidth="8.85546875" defaultRowHeight="14.25" x14ac:dyDescent="0.25"/>
  <cols>
    <col min="1" max="1" width="11" style="30" customWidth="1"/>
    <col min="2" max="2" width="66.42578125" style="1" bestFit="1" customWidth="1"/>
    <col min="3" max="3" width="18.28515625" style="30" customWidth="1"/>
    <col min="4" max="4" width="15.7109375" style="30" customWidth="1"/>
    <col min="5" max="5" width="22.42578125" style="1" customWidth="1"/>
    <col min="6" max="8" width="23.140625" style="1" customWidth="1"/>
    <col min="9" max="9" width="8.85546875" style="1" customWidth="1"/>
    <col min="10" max="16384" width="8.85546875" style="1"/>
  </cols>
  <sheetData>
    <row r="1" spans="1:8" ht="17.100000000000001" customHeight="1" thickBot="1" x14ac:dyDescent="0.3">
      <c r="A1" s="71"/>
      <c r="B1" s="40"/>
      <c r="C1" s="69"/>
      <c r="D1" s="69"/>
      <c r="E1" s="40"/>
      <c r="F1" s="40"/>
    </row>
    <row r="2" spans="1:8" ht="40.5" customHeight="1" thickBot="1" x14ac:dyDescent="0.3">
      <c r="A2" s="38" t="s">
        <v>55</v>
      </c>
      <c r="B2" s="38" t="s">
        <v>56</v>
      </c>
      <c r="C2" s="38" t="s">
        <v>57</v>
      </c>
      <c r="D2" s="38" t="s">
        <v>58</v>
      </c>
      <c r="E2" s="38" t="s">
        <v>59</v>
      </c>
      <c r="F2" s="38" t="s">
        <v>60</v>
      </c>
      <c r="G2" s="38" t="s">
        <v>61</v>
      </c>
      <c r="H2" s="38" t="s">
        <v>62</v>
      </c>
    </row>
    <row r="3" spans="1:8" ht="17.100000000000001" customHeight="1" thickBot="1" x14ac:dyDescent="0.3">
      <c r="A3" s="16">
        <v>1</v>
      </c>
      <c r="B3" s="17"/>
      <c r="C3" s="18"/>
      <c r="D3" s="19"/>
      <c r="E3" s="20"/>
      <c r="F3" s="21">
        <f t="shared" ref="F3:F13" si="0">E3*0.1</f>
        <v>0</v>
      </c>
      <c r="G3" s="4"/>
      <c r="H3" s="21">
        <f t="shared" ref="H3:H13" si="1">E3-F3+G3</f>
        <v>0</v>
      </c>
    </row>
    <row r="4" spans="1:8" ht="17.100000000000001" customHeight="1" thickBot="1" x14ac:dyDescent="0.3">
      <c r="A4" s="16">
        <v>2</v>
      </c>
      <c r="B4" s="22"/>
      <c r="C4" s="18"/>
      <c r="D4" s="19"/>
      <c r="E4" s="20"/>
      <c r="F4" s="21">
        <f t="shared" si="0"/>
        <v>0</v>
      </c>
      <c r="G4" s="21">
        <f t="shared" ref="G4:G13" si="2">F3*0.5</f>
        <v>0</v>
      </c>
      <c r="H4" s="21">
        <f t="shared" si="1"/>
        <v>0</v>
      </c>
    </row>
    <row r="5" spans="1:8" ht="17.100000000000001" customHeight="1" thickBot="1" x14ac:dyDescent="0.3">
      <c r="A5" s="16">
        <v>3</v>
      </c>
      <c r="B5" s="17"/>
      <c r="C5" s="18"/>
      <c r="D5" s="19"/>
      <c r="E5" s="20"/>
      <c r="F5" s="21">
        <f t="shared" si="0"/>
        <v>0</v>
      </c>
      <c r="G5" s="21">
        <f t="shared" si="2"/>
        <v>0</v>
      </c>
      <c r="H5" s="21">
        <f t="shared" si="1"/>
        <v>0</v>
      </c>
    </row>
    <row r="6" spans="1:8" ht="17.100000000000001" customHeight="1" thickBot="1" x14ac:dyDescent="0.3">
      <c r="A6" s="16">
        <v>4</v>
      </c>
      <c r="B6" s="17"/>
      <c r="C6" s="18"/>
      <c r="D6" s="19"/>
      <c r="E6" s="20"/>
      <c r="F6" s="21">
        <f t="shared" si="0"/>
        <v>0</v>
      </c>
      <c r="G6" s="21">
        <f t="shared" si="2"/>
        <v>0</v>
      </c>
      <c r="H6" s="21">
        <f t="shared" si="1"/>
        <v>0</v>
      </c>
    </row>
    <row r="7" spans="1:8" ht="17.100000000000001" customHeight="1" thickBot="1" x14ac:dyDescent="0.3">
      <c r="A7" s="16">
        <v>5</v>
      </c>
      <c r="B7" s="17"/>
      <c r="C7" s="18"/>
      <c r="D7" s="19"/>
      <c r="E7" s="20"/>
      <c r="F7" s="21">
        <f t="shared" si="0"/>
        <v>0</v>
      </c>
      <c r="G7" s="21">
        <f t="shared" si="2"/>
        <v>0</v>
      </c>
      <c r="H7" s="21">
        <f t="shared" si="1"/>
        <v>0</v>
      </c>
    </row>
    <row r="8" spans="1:8" ht="17.100000000000001" customHeight="1" thickBot="1" x14ac:dyDescent="0.3">
      <c r="A8" s="16">
        <v>6</v>
      </c>
      <c r="B8" s="17"/>
      <c r="C8" s="18"/>
      <c r="D8" s="19"/>
      <c r="E8" s="20"/>
      <c r="F8" s="21">
        <f t="shared" si="0"/>
        <v>0</v>
      </c>
      <c r="G8" s="21">
        <f t="shared" si="2"/>
        <v>0</v>
      </c>
      <c r="H8" s="21">
        <f t="shared" si="1"/>
        <v>0</v>
      </c>
    </row>
    <row r="9" spans="1:8" ht="17.100000000000001" customHeight="1" thickBot="1" x14ac:dyDescent="0.3">
      <c r="A9" s="16">
        <v>7</v>
      </c>
      <c r="B9" s="17"/>
      <c r="C9" s="18"/>
      <c r="D9" s="19"/>
      <c r="E9" s="20"/>
      <c r="F9" s="21">
        <f t="shared" si="0"/>
        <v>0</v>
      </c>
      <c r="G9" s="21">
        <f t="shared" si="2"/>
        <v>0</v>
      </c>
      <c r="H9" s="21">
        <f t="shared" si="1"/>
        <v>0</v>
      </c>
    </row>
    <row r="10" spans="1:8" ht="17.100000000000001" customHeight="1" thickBot="1" x14ac:dyDescent="0.3">
      <c r="A10" s="16">
        <v>8</v>
      </c>
      <c r="B10" s="17"/>
      <c r="C10" s="18"/>
      <c r="D10" s="19"/>
      <c r="E10" s="20"/>
      <c r="F10" s="21">
        <f t="shared" si="0"/>
        <v>0</v>
      </c>
      <c r="G10" s="21">
        <f t="shared" si="2"/>
        <v>0</v>
      </c>
      <c r="H10" s="21">
        <f t="shared" si="1"/>
        <v>0</v>
      </c>
    </row>
    <row r="11" spans="1:8" ht="17.100000000000001" customHeight="1" thickBot="1" x14ac:dyDescent="0.3">
      <c r="A11" s="16">
        <v>9</v>
      </c>
      <c r="B11" s="17"/>
      <c r="C11" s="23"/>
      <c r="D11" s="19"/>
      <c r="E11" s="20"/>
      <c r="F11" s="21">
        <f t="shared" si="0"/>
        <v>0</v>
      </c>
      <c r="G11" s="21">
        <f t="shared" si="2"/>
        <v>0</v>
      </c>
      <c r="H11" s="21">
        <f t="shared" si="1"/>
        <v>0</v>
      </c>
    </row>
    <row r="12" spans="1:8" ht="17.100000000000001" customHeight="1" thickBot="1" x14ac:dyDescent="0.3">
      <c r="A12" s="16">
        <v>10</v>
      </c>
      <c r="B12" s="17"/>
      <c r="C12" s="18"/>
      <c r="D12" s="19"/>
      <c r="E12" s="20"/>
      <c r="F12" s="21">
        <f t="shared" si="0"/>
        <v>0</v>
      </c>
      <c r="G12" s="21">
        <f t="shared" si="2"/>
        <v>0</v>
      </c>
      <c r="H12" s="21">
        <f t="shared" si="1"/>
        <v>0</v>
      </c>
    </row>
    <row r="13" spans="1:8" ht="17.100000000000001" customHeight="1" thickBot="1" x14ac:dyDescent="0.3">
      <c r="A13" s="16">
        <v>11</v>
      </c>
      <c r="B13" s="17"/>
      <c r="C13" s="23"/>
      <c r="D13" s="19"/>
      <c r="E13" s="20"/>
      <c r="F13" s="21">
        <f t="shared" si="0"/>
        <v>0</v>
      </c>
      <c r="G13" s="21">
        <f t="shared" si="2"/>
        <v>0</v>
      </c>
      <c r="H13" s="21">
        <f t="shared" si="1"/>
        <v>0</v>
      </c>
    </row>
    <row r="14" spans="1:8" ht="18" customHeight="1" thickBot="1" x14ac:dyDescent="0.3">
      <c r="A14" s="16">
        <v>12</v>
      </c>
      <c r="B14" s="24" t="s">
        <v>63</v>
      </c>
      <c r="C14" s="25"/>
      <c r="D14" s="26"/>
      <c r="E14" s="4"/>
      <c r="F14" s="4"/>
      <c r="G14" s="4"/>
      <c r="H14" s="21">
        <f>SUM(F3:F13)-SUM(G4:G13)</f>
        <v>0</v>
      </c>
    </row>
    <row r="15" spans="1:8" ht="17.100000000000001" customHeight="1" thickBot="1" x14ac:dyDescent="0.3">
      <c r="A15" s="70" t="s">
        <v>14</v>
      </c>
      <c r="B15" s="47"/>
      <c r="C15" s="28">
        <f>SUM(C3:C14)</f>
        <v>0</v>
      </c>
      <c r="D15" s="27"/>
      <c r="E15" s="29">
        <f>SUM(E3:E13)</f>
        <v>0</v>
      </c>
      <c r="F15" s="29">
        <f>SUM(F3:F13)</f>
        <v>0</v>
      </c>
      <c r="G15" s="29">
        <f>SUM(G3:G13)</f>
        <v>0</v>
      </c>
      <c r="H15" s="29">
        <f>SUM(H3:H14)</f>
        <v>0</v>
      </c>
    </row>
    <row r="17" spans="1:8" ht="15.95" customHeight="1" x14ac:dyDescent="0.25">
      <c r="A17" s="41" t="s">
        <v>64</v>
      </c>
      <c r="B17" s="40"/>
      <c r="C17" s="69"/>
      <c r="D17" s="69"/>
      <c r="E17" s="40"/>
      <c r="F17" s="40"/>
      <c r="G17" s="40"/>
      <c r="H17" s="40"/>
    </row>
    <row r="18" spans="1:8" ht="40.5" customHeight="1" x14ac:dyDescent="0.25">
      <c r="A18" s="65" t="s">
        <v>84</v>
      </c>
      <c r="B18" s="66"/>
      <c r="C18" s="67"/>
      <c r="D18" s="67"/>
      <c r="E18" s="66"/>
      <c r="F18" s="66"/>
      <c r="G18" s="66"/>
      <c r="H18" s="66"/>
    </row>
    <row r="19" spans="1:8" x14ac:dyDescent="0.25">
      <c r="A19" s="72" t="s">
        <v>85</v>
      </c>
      <c r="B19" s="40"/>
      <c r="C19" s="69"/>
      <c r="D19" s="69"/>
      <c r="E19" s="40"/>
      <c r="F19" s="40"/>
      <c r="G19" s="40"/>
      <c r="H19" s="40"/>
    </row>
    <row r="20" spans="1:8" x14ac:dyDescent="0.25">
      <c r="A20" s="68" t="s">
        <v>65</v>
      </c>
      <c r="B20" s="40"/>
      <c r="C20" s="69"/>
      <c r="D20" s="69"/>
      <c r="E20" s="40"/>
      <c r="F20" s="40"/>
      <c r="G20" s="40"/>
      <c r="H20" s="40"/>
    </row>
    <row r="21" spans="1:8" ht="28.5" customHeight="1" x14ac:dyDescent="0.25">
      <c r="A21" s="68" t="s">
        <v>86</v>
      </c>
      <c r="B21" s="40"/>
      <c r="C21" s="69"/>
      <c r="D21" s="69"/>
      <c r="E21" s="40"/>
      <c r="F21" s="40"/>
      <c r="G21" s="40"/>
      <c r="H21" s="40"/>
    </row>
  </sheetData>
  <sheetProtection algorithmName="SHA-512" hashValue="6D4WvdLGVaLSZCC1u0d6puzexUpUYf7TAgWvatCRd1uiPuo7ZscuQSKyniZYoFhwQMqc8tdjXghtCqJZZ0t8GQ==" saltValue="uz0EiL2Bp7aJpqeeYFtzSw==" spinCount="100000" sheet="1" objects="1" scenarios="1" selectLockedCells="1"/>
  <mergeCells count="7">
    <mergeCell ref="A18:H18"/>
    <mergeCell ref="A21:H21"/>
    <mergeCell ref="A15:B15"/>
    <mergeCell ref="A20:H20"/>
    <mergeCell ref="A1:F1"/>
    <mergeCell ref="A19:H19"/>
    <mergeCell ref="A17:H17"/>
  </mergeCells>
  <pageMargins left="0.7" right="0.7" top="0.75" bottom="0.75" header="0.3" footer="0.3"/>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0" tint="-0.34998626667073579"/>
  </sheetPr>
  <dimension ref="A1:G18"/>
  <sheetViews>
    <sheetView zoomScale="120" zoomScaleNormal="120" workbookViewId="0">
      <selection activeCell="A14" sqref="A14:N14"/>
    </sheetView>
  </sheetViews>
  <sheetFormatPr defaultColWidth="11" defaultRowHeight="15" x14ac:dyDescent="0.25"/>
  <cols>
    <col min="1" max="1" width="40.85546875" style="32" customWidth="1"/>
    <col min="2" max="2" width="23.7109375" style="32" bestFit="1" customWidth="1"/>
    <col min="3" max="7" width="18.7109375" style="32" customWidth="1"/>
    <col min="8" max="8" width="11" style="32" customWidth="1"/>
    <col min="9" max="16384" width="11" style="32"/>
  </cols>
  <sheetData>
    <row r="1" spans="1:7" s="1" customFormat="1" ht="15.75" customHeight="1" thickBot="1" x14ac:dyDescent="0.3">
      <c r="A1" s="76" t="s">
        <v>27</v>
      </c>
      <c r="B1" s="75" t="s">
        <v>66</v>
      </c>
      <c r="C1" s="57" t="s">
        <v>67</v>
      </c>
      <c r="D1" s="44"/>
      <c r="E1" s="44"/>
      <c r="F1" s="44"/>
      <c r="G1" s="45"/>
    </row>
    <row r="2" spans="1:7" s="1" customFormat="1" ht="15.75" customHeight="1" thickBot="1" x14ac:dyDescent="0.3">
      <c r="A2" s="60"/>
      <c r="B2" s="60"/>
      <c r="C2" s="37" t="s">
        <v>3</v>
      </c>
      <c r="D2" s="37" t="s">
        <v>4</v>
      </c>
      <c r="E2" s="37" t="s">
        <v>5</v>
      </c>
      <c r="F2" s="37" t="s">
        <v>6</v>
      </c>
      <c r="G2" s="37" t="s">
        <v>8</v>
      </c>
    </row>
    <row r="3" spans="1:7" s="1" customFormat="1" ht="18" customHeight="1" thickBot="1" x14ac:dyDescent="0.3">
      <c r="A3" s="31" t="s">
        <v>68</v>
      </c>
      <c r="B3" s="31"/>
      <c r="C3" s="11"/>
      <c r="D3" s="11"/>
      <c r="E3" s="11"/>
      <c r="F3" s="11"/>
      <c r="G3" s="11"/>
    </row>
    <row r="4" spans="1:7" s="1" customFormat="1" ht="18" customHeight="1" thickBot="1" x14ac:dyDescent="0.3">
      <c r="A4" s="31" t="s">
        <v>69</v>
      </c>
      <c r="B4" s="31"/>
      <c r="C4" s="11"/>
      <c r="D4" s="11"/>
      <c r="E4" s="11"/>
      <c r="F4" s="11"/>
      <c r="G4" s="11"/>
    </row>
    <row r="5" spans="1:7" s="1" customFormat="1" ht="18" customHeight="1" thickBot="1" x14ac:dyDescent="0.3">
      <c r="A5" s="31" t="s">
        <v>70</v>
      </c>
      <c r="B5" s="31"/>
      <c r="C5" s="11"/>
      <c r="D5" s="11"/>
      <c r="E5" s="11"/>
      <c r="F5" s="11"/>
      <c r="G5" s="11"/>
    </row>
    <row r="6" spans="1:7" s="1" customFormat="1" ht="18" customHeight="1" thickBot="1" x14ac:dyDescent="0.3">
      <c r="A6" s="31" t="s">
        <v>71</v>
      </c>
      <c r="B6" s="31"/>
      <c r="C6" s="11"/>
      <c r="D6" s="11"/>
      <c r="E6" s="11"/>
      <c r="F6" s="11"/>
      <c r="G6" s="11"/>
    </row>
    <row r="7" spans="1:7" s="1" customFormat="1" ht="18" customHeight="1" thickBot="1" x14ac:dyDescent="0.3">
      <c r="A7" s="31" t="s">
        <v>72</v>
      </c>
      <c r="B7" s="31"/>
      <c r="C7" s="11"/>
      <c r="D7" s="11"/>
      <c r="E7" s="11"/>
      <c r="F7" s="11"/>
      <c r="G7" s="11"/>
    </row>
    <row r="8" spans="1:7" s="1" customFormat="1" ht="18" customHeight="1" thickBot="1" x14ac:dyDescent="0.3">
      <c r="A8" s="31" t="s">
        <v>73</v>
      </c>
      <c r="B8" s="31"/>
      <c r="C8" s="11"/>
      <c r="D8" s="11"/>
      <c r="E8" s="11"/>
      <c r="F8" s="11"/>
      <c r="G8" s="11"/>
    </row>
    <row r="9" spans="1:7" s="1" customFormat="1" ht="18" customHeight="1" thickBot="1" x14ac:dyDescent="0.3">
      <c r="A9" s="31" t="s">
        <v>74</v>
      </c>
      <c r="B9" s="31"/>
      <c r="C9" s="11"/>
      <c r="D9" s="11"/>
      <c r="E9" s="11"/>
      <c r="F9" s="11"/>
      <c r="G9" s="11"/>
    </row>
    <row r="10" spans="1:7" s="1" customFormat="1" ht="18" customHeight="1" thickBot="1" x14ac:dyDescent="0.3">
      <c r="A10" s="31" t="s">
        <v>75</v>
      </c>
      <c r="B10" s="31"/>
      <c r="C10" s="11"/>
      <c r="D10" s="11"/>
      <c r="E10" s="11"/>
      <c r="F10" s="11"/>
      <c r="G10" s="11"/>
    </row>
    <row r="11" spans="1:7" s="1" customFormat="1" ht="18" customHeight="1" thickBot="1" x14ac:dyDescent="0.3">
      <c r="A11" s="31" t="s">
        <v>76</v>
      </c>
      <c r="B11" s="31"/>
      <c r="C11" s="11"/>
      <c r="D11" s="11"/>
      <c r="E11" s="11"/>
      <c r="F11" s="11"/>
      <c r="G11" s="11"/>
    </row>
    <row r="13" spans="1:7" ht="15.75" customHeight="1" x14ac:dyDescent="0.25">
      <c r="A13" s="41" t="s">
        <v>64</v>
      </c>
      <c r="B13" s="73"/>
      <c r="C13" s="73"/>
      <c r="D13" s="73"/>
      <c r="E13" s="73"/>
      <c r="F13" s="73"/>
      <c r="G13" s="73"/>
    </row>
    <row r="14" spans="1:7" ht="15.75" customHeight="1" x14ac:dyDescent="0.25">
      <c r="A14" s="74" t="s">
        <v>87</v>
      </c>
      <c r="B14" s="73"/>
      <c r="C14" s="73"/>
      <c r="D14" s="73"/>
      <c r="E14" s="73"/>
      <c r="F14" s="73"/>
      <c r="G14" s="73"/>
    </row>
    <row r="15" spans="1:7" ht="15.95" customHeight="1" x14ac:dyDescent="0.25">
      <c r="A15" s="68" t="s">
        <v>77</v>
      </c>
      <c r="B15" s="73"/>
      <c r="C15" s="73"/>
      <c r="D15" s="73"/>
      <c r="E15" s="73"/>
      <c r="F15" s="73"/>
      <c r="G15" s="73"/>
    </row>
    <row r="16" spans="1:7" ht="15.95" customHeight="1" x14ac:dyDescent="0.25">
      <c r="A16" s="68" t="s">
        <v>78</v>
      </c>
      <c r="B16" s="73"/>
      <c r="C16" s="73"/>
      <c r="D16" s="73"/>
      <c r="E16" s="73"/>
      <c r="F16" s="73"/>
      <c r="G16" s="73"/>
    </row>
    <row r="17" spans="1:7" x14ac:dyDescent="0.25">
      <c r="A17" s="50" t="s">
        <v>79</v>
      </c>
      <c r="B17" s="73"/>
      <c r="C17" s="73"/>
      <c r="D17" s="73"/>
      <c r="E17" s="73"/>
      <c r="F17" s="73"/>
      <c r="G17" s="73"/>
    </row>
    <row r="18" spans="1:7" x14ac:dyDescent="0.25">
      <c r="A18" s="55" t="s">
        <v>80</v>
      </c>
      <c r="B18" s="73"/>
      <c r="C18" s="73"/>
      <c r="D18" s="73"/>
      <c r="E18" s="73"/>
      <c r="F18" s="73"/>
      <c r="G18" s="73"/>
    </row>
  </sheetData>
  <mergeCells count="9">
    <mergeCell ref="A13:G13"/>
    <mergeCell ref="A14:G14"/>
    <mergeCell ref="A17:G17"/>
    <mergeCell ref="A18:G18"/>
    <mergeCell ref="C1:G1"/>
    <mergeCell ref="A16:G16"/>
    <mergeCell ref="B1:B2"/>
    <mergeCell ref="A15:G15"/>
    <mergeCell ref="A1:A2"/>
  </mergeCells>
  <pageMargins left="0.7" right="0.7" top="0.75" bottom="0.75" header="0.3" footer="0.3"/>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b2d638c-0c7d-4c04-8cc8-72d4c8aa591f">
      <Terms xmlns="http://schemas.microsoft.com/office/infopath/2007/PartnerControls"/>
    </lcf76f155ced4ddcb4097134ff3c332f>
    <TaxCatchAll xmlns="467103c9-4863-4e7d-9509-becc53d14f1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5D1F27E6FA96744B00961645F21582B" ma:contentTypeVersion="17" ma:contentTypeDescription="Create a new document." ma:contentTypeScope="" ma:versionID="29593ec670e250c0ce6810f3140ddfe0">
  <xsd:schema xmlns:xsd="http://www.w3.org/2001/XMLSchema" xmlns:xs="http://www.w3.org/2001/XMLSchema" xmlns:p="http://schemas.microsoft.com/office/2006/metadata/properties" xmlns:ns2="5b2d638c-0c7d-4c04-8cc8-72d4c8aa591f" xmlns:ns3="467103c9-4863-4e7d-9509-becc53d14f17" targetNamespace="http://schemas.microsoft.com/office/2006/metadata/properties" ma:root="true" ma:fieldsID="b550ea7c55a8198863e60bec9db9f64a" ns2:_="" ns3:_="">
    <xsd:import namespace="5b2d638c-0c7d-4c04-8cc8-72d4c8aa591f"/>
    <xsd:import namespace="467103c9-4863-4e7d-9509-becc53d14f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2d638c-0c7d-4c04-8cc8-72d4c8aa59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ObjectDetectorVersions" ma:index="1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15f26621-ecaa-4d49-813d-94aef29005ed"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GenerationTime" ma:index="23" nillable="true" ma:displayName="MediaServiceGenerationTime" ma:hidden="true" ma:internalName="MediaServiceGenerationTime" ma:readOnly="true">
      <xsd:simpleType>
        <xsd:restriction base="dms:Text"/>
      </xsd:simpleType>
    </xsd:element>
    <xsd:element name="MediaServiceEventHashCode" ma:index="24"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67103c9-4863-4e7d-9509-becc53d14f17"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fa220c2e-0928-4b0c-8c76-a16ddc70c113}" ma:internalName="TaxCatchAll" ma:showField="CatchAllData" ma:web="467103c9-4863-4e7d-9509-becc53d14f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016C42-5D7C-4413-BB00-C722CF400A29}">
  <ds:schemaRefs>
    <ds:schemaRef ds:uri="http://schemas.microsoft.com/office/2006/metadata/properties"/>
    <ds:schemaRef ds:uri="http://schemas.microsoft.com/office/infopath/2007/PartnerControls"/>
    <ds:schemaRef ds:uri="5b2d638c-0c7d-4c04-8cc8-72d4c8aa591f"/>
    <ds:schemaRef ds:uri="467103c9-4863-4e7d-9509-becc53d14f17"/>
  </ds:schemaRefs>
</ds:datastoreItem>
</file>

<file path=customXml/itemProps2.xml><?xml version="1.0" encoding="utf-8"?>
<ds:datastoreItem xmlns:ds="http://schemas.openxmlformats.org/officeDocument/2006/customXml" ds:itemID="{894516DC-27C6-46DC-BFBD-A514DBB31026}">
  <ds:schemaRefs>
    <ds:schemaRef ds:uri="http://schemas.microsoft.com/sharepoint/v3/contenttype/forms"/>
  </ds:schemaRefs>
</ds:datastoreItem>
</file>

<file path=customXml/itemProps3.xml><?xml version="1.0" encoding="utf-8"?>
<ds:datastoreItem xmlns:ds="http://schemas.openxmlformats.org/officeDocument/2006/customXml" ds:itemID="{07550D1F-3D7A-4F9F-9678-A11C753A04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2d638c-0c7d-4c04-8cc8-72d4c8aa591f"/>
    <ds:schemaRef ds:uri="467103c9-4863-4e7d-9509-becc53d14f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Cost Summary</vt:lpstr>
      <vt:lpstr>1-Implementation Services</vt:lpstr>
      <vt:lpstr>2-Licenses and Support Fees</vt:lpstr>
      <vt:lpstr>3-Hosting Fees</vt:lpstr>
      <vt:lpstr>4-Milestone Schedule</vt:lpstr>
      <vt:lpstr>5-Hourly Rate Schedule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Chapple</dc:creator>
  <cp:lastModifiedBy>Pearce, Jonathan</cp:lastModifiedBy>
  <dcterms:created xsi:type="dcterms:W3CDTF">2020-12-01T17:10:03Z</dcterms:created>
  <dcterms:modified xsi:type="dcterms:W3CDTF">2026-01-20T15:00:32Z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0x010100E5D1F27E6FA96744B00961645F21582B</vt:lpwstr>
  </property>
  <property fmtid="{D5CDD505-2E9C-101B-9397-08002B2CF9AE}" pid="3" name="MediaServiceImageTags">
    <vt:lpwstr/>
  </property>
</Properties>
</file>